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U:\INSPIRE\Call Document and Application Form\"/>
    </mc:Choice>
  </mc:AlternateContent>
  <xr:revisionPtr revIDLastSave="0" documentId="13_ncr:1_{84570F97-28C0-4A63-90D2-A5E383037677}" xr6:coauthVersionLast="47" xr6:coauthVersionMax="47" xr10:uidLastSave="{00000000-0000-0000-0000-000000000000}"/>
  <bookViews>
    <workbookView xWindow="28680" yWindow="-120" windowWidth="29040" windowHeight="15720" xr2:uid="{B91FAF01-F58A-400B-879E-AABE3C2715E5}"/>
  </bookViews>
  <sheets>
    <sheet name="Instructions" sheetId="3" r:id="rId1"/>
    <sheet name="Detailed Infrastructure Table" sheetId="8" r:id="rId2"/>
    <sheet name="Detailed Budget" sheetId="1" r:id="rId3"/>
    <sheet name="Dropdown lists" sheetId="6" state="hidden" r:id="rId4"/>
    <sheet name="Summary Table" sheetId="2" r:id="rId5"/>
    <sheet name="Signatures " sheetId="4" r:id="rId6"/>
  </sheets>
  <externalReferences>
    <externalReference r:id="rId7"/>
  </externalReferences>
  <definedNames>
    <definedName name="_xlnm._FilterDatabase" localSheetId="2" hidden="1">'Detailed Budget'!$A$2:$F$2</definedName>
    <definedName name="Research_Classification">[1]Sheet4!$B$4:$B$9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0" i="1" l="1"/>
  <c r="K10" i="1" s="1"/>
  <c r="F11" i="1"/>
  <c r="K11" i="1" s="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C8" i="2"/>
  <c r="D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B107"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J6" i="2"/>
  <c r="J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5"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C5" i="2"/>
  <c r="C6" i="2"/>
  <c r="K6" i="1"/>
  <c r="K7" i="1"/>
  <c r="K3" i="1"/>
  <c r="F4" i="1"/>
  <c r="K4" i="1" s="1"/>
  <c r="F8" i="1"/>
  <c r="K8" i="1" s="1"/>
  <c r="D6" i="2"/>
  <c r="D5" i="2"/>
  <c r="F9" i="1"/>
  <c r="K9" i="1" s="1"/>
  <c r="F5" i="1"/>
  <c r="K5" i="1" s="1"/>
  <c r="B8" i="2" l="1"/>
  <c r="G8" i="2" s="1"/>
  <c r="G106" i="2"/>
  <c r="G105" i="2"/>
  <c r="G107" i="2"/>
  <c r="G9" i="2"/>
  <c r="G104" i="2"/>
  <c r="G14" i="2"/>
  <c r="G12" i="2"/>
  <c r="G13" i="2"/>
  <c r="G11" i="2"/>
  <c r="G15" i="2"/>
  <c r="B6" i="2"/>
  <c r="G6" i="2" s="1"/>
  <c r="B5" i="2"/>
  <c r="G5" i="2" s="1"/>
  <c r="G10" i="2" l="1"/>
  <c r="G17" i="2"/>
  <c r="G92" i="2"/>
  <c r="G87" i="2"/>
  <c r="G34" i="2"/>
  <c r="G66" i="2"/>
  <c r="G21" i="2"/>
  <c r="G19" i="2"/>
  <c r="G63" i="2"/>
  <c r="G61" i="2"/>
  <c r="G78" i="2"/>
  <c r="G77" i="2"/>
  <c r="G67" i="2"/>
  <c r="G85" i="2"/>
  <c r="G94" i="2"/>
  <c r="G96" i="2"/>
  <c r="G48" i="2"/>
  <c r="G83" i="2"/>
  <c r="G51" i="2"/>
  <c r="G60" i="2"/>
  <c r="G75" i="2"/>
  <c r="G47" i="2"/>
  <c r="G73" i="2"/>
  <c r="G58" i="2"/>
  <c r="G103" i="2"/>
  <c r="G49" i="2"/>
  <c r="G41" i="2"/>
  <c r="G46" i="2"/>
  <c r="G53" i="2"/>
  <c r="G28" i="2"/>
  <c r="G38" i="2"/>
  <c r="G22" i="2"/>
  <c r="G30" i="2"/>
  <c r="G72" i="2"/>
  <c r="G79" i="2"/>
  <c r="G29" i="2"/>
  <c r="G32" i="2"/>
  <c r="G42" i="2"/>
  <c r="G27" i="2"/>
  <c r="G102" i="2"/>
  <c r="G80" i="2"/>
  <c r="G37" i="2"/>
  <c r="G24" i="2"/>
  <c r="G64" i="2"/>
  <c r="G57" i="2"/>
  <c r="G43" i="2"/>
  <c r="G65" i="2"/>
  <c r="G54" i="2"/>
  <c r="G45" i="2"/>
  <c r="G90" i="2"/>
  <c r="G33" i="2"/>
  <c r="G86" i="2"/>
  <c r="G20" i="2"/>
  <c r="G88" i="2"/>
  <c r="G23" i="2"/>
  <c r="G101" i="2"/>
  <c r="G99" i="2"/>
  <c r="G52" i="2"/>
  <c r="G35" i="2"/>
  <c r="G89" i="2"/>
  <c r="G97" i="2"/>
  <c r="G50" i="2"/>
  <c r="G39" i="2"/>
  <c r="G16" i="2"/>
  <c r="G31" i="2"/>
  <c r="G93" i="2"/>
  <c r="G71" i="2"/>
  <c r="G40" i="2"/>
  <c r="G36" i="2"/>
  <c r="G55" i="2"/>
  <c r="G84" i="2"/>
  <c r="G74" i="2"/>
  <c r="G25" i="2"/>
  <c r="G69" i="2"/>
  <c r="G81" i="2"/>
  <c r="G18" i="2"/>
  <c r="G56" i="2"/>
  <c r="G82" i="2"/>
  <c r="G62" i="2"/>
  <c r="G26" i="2"/>
  <c r="G70" i="2"/>
  <c r="G76" i="2"/>
  <c r="G59" i="2"/>
  <c r="G100" i="2"/>
  <c r="G44" i="2"/>
  <c r="G91" i="2"/>
  <c r="G95" i="2"/>
  <c r="G68" i="2"/>
  <c r="G98" i="2"/>
  <c r="L5" i="2" l="1"/>
  <c r="K344" i="1"/>
  <c r="K483" i="1"/>
  <c r="K431" i="1"/>
  <c r="K303" i="1"/>
  <c r="K249" i="1"/>
  <c r="K49" i="1"/>
  <c r="K90" i="1"/>
  <c r="K81" i="1"/>
  <c r="K308" i="1"/>
  <c r="K362" i="1"/>
  <c r="K183" i="1"/>
  <c r="K347" i="1"/>
  <c r="K201" i="1"/>
  <c r="K169" i="1"/>
  <c r="K467" i="1"/>
  <c r="K52" i="1"/>
  <c r="K250" i="1"/>
  <c r="K120" i="1"/>
  <c r="K233" i="1"/>
  <c r="K267" i="1"/>
  <c r="K23" i="1"/>
  <c r="K494" i="1"/>
  <c r="K329" i="1"/>
  <c r="K77" i="1"/>
  <c r="K419" i="1"/>
  <c r="K399" i="1"/>
  <c r="K486" i="1"/>
  <c r="K274" i="1"/>
  <c r="K500" i="1"/>
  <c r="K137" i="1"/>
  <c r="K238" i="1"/>
  <c r="K208" i="1"/>
  <c r="K441" i="1"/>
  <c r="K442" i="1"/>
  <c r="K262" i="1"/>
  <c r="K59" i="1"/>
  <c r="K102" i="1"/>
  <c r="K136" i="1"/>
  <c r="K353" i="1"/>
  <c r="K493" i="1"/>
  <c r="K50" i="1"/>
  <c r="K325" i="1"/>
  <c r="K162" i="1"/>
  <c r="K254" i="1"/>
  <c r="K60" i="1"/>
  <c r="K437" i="1"/>
  <c r="K215" i="1"/>
  <c r="K420" i="1"/>
  <c r="K107" i="1"/>
  <c r="K334" i="1"/>
  <c r="K198" i="1"/>
  <c r="K17" i="1"/>
  <c r="K435" i="1"/>
  <c r="K466" i="1"/>
  <c r="K432" i="1"/>
  <c r="K172" i="1"/>
  <c r="K108" i="1"/>
  <c r="K443" i="1"/>
  <c r="K286" i="1"/>
  <c r="K445" i="1"/>
  <c r="K409" i="1"/>
  <c r="K300" i="1"/>
  <c r="K69" i="1"/>
  <c r="K174" i="1"/>
  <c r="K246" i="1"/>
  <c r="K236" i="1"/>
  <c r="K436" i="1"/>
  <c r="K426" i="1"/>
  <c r="K352" i="1"/>
  <c r="K46" i="1"/>
  <c r="K227" i="1"/>
  <c r="K83" i="1"/>
  <c r="K142" i="1"/>
  <c r="K14" i="1"/>
  <c r="K235" i="1"/>
  <c r="K19" i="1"/>
  <c r="K472" i="1"/>
  <c r="K447" i="1"/>
  <c r="K138" i="1"/>
  <c r="K291" i="1"/>
  <c r="K270" i="1"/>
  <c r="K237" i="1"/>
  <c r="K444" i="1"/>
  <c r="K401" i="1"/>
  <c r="K356" i="1"/>
  <c r="K129" i="1"/>
  <c r="K222" i="1"/>
  <c r="K333" i="1"/>
  <c r="K261" i="1"/>
  <c r="K168" i="1"/>
  <c r="K196" i="1"/>
  <c r="K20" i="1"/>
  <c r="K253" i="1"/>
  <c r="K471" i="1"/>
  <c r="K284" i="1"/>
  <c r="K282" i="1"/>
  <c r="K125" i="1"/>
  <c r="K53" i="1"/>
  <c r="K12" i="1"/>
  <c r="K364" i="1"/>
  <c r="K135" i="1"/>
  <c r="K448" i="1"/>
  <c r="K157" i="1"/>
  <c r="K427" i="1"/>
  <c r="K499" i="1"/>
  <c r="K369" i="1"/>
  <c r="K498" i="1"/>
  <c r="K311" i="1"/>
  <c r="K451" i="1"/>
  <c r="K171" i="1"/>
  <c r="K398" i="1"/>
  <c r="K255" i="1"/>
  <c r="K251" i="1"/>
  <c r="K33" i="1"/>
  <c r="K94" i="1"/>
  <c r="K301" i="1"/>
  <c r="K285" i="1"/>
  <c r="K173" i="1"/>
  <c r="K109" i="1"/>
  <c r="K213" i="1"/>
  <c r="K126" i="1"/>
  <c r="K111" i="1"/>
  <c r="K460" i="1"/>
  <c r="K144" i="1"/>
  <c r="K256" i="1"/>
  <c r="K288" i="1"/>
  <c r="K475" i="1"/>
  <c r="K458" i="1"/>
  <c r="K422" i="1"/>
  <c r="K16" i="1"/>
  <c r="K376" i="1"/>
  <c r="K322" i="1"/>
  <c r="K87" i="1"/>
  <c r="K446" i="1"/>
  <c r="K156" i="1"/>
  <c r="K476" i="1"/>
  <c r="K404" i="1"/>
  <c r="K469" i="1"/>
  <c r="K78" i="1"/>
  <c r="K147" i="1"/>
  <c r="K44" i="1"/>
  <c r="K15" i="1"/>
  <c r="K91" i="1"/>
  <c r="K461" i="1"/>
  <c r="K305" i="1"/>
  <c r="K55" i="1"/>
  <c r="K225" i="1"/>
  <c r="K331" i="1"/>
  <c r="K75" i="1"/>
  <c r="K219" i="1"/>
  <c r="K244" i="1"/>
  <c r="K477" i="1"/>
  <c r="K405" i="1"/>
  <c r="K123" i="1"/>
  <c r="K383" i="1"/>
  <c r="K421" i="1"/>
  <c r="K462" i="1"/>
  <c r="K397" i="1"/>
  <c r="K92" i="1"/>
  <c r="K127" i="1"/>
  <c r="K263" i="1"/>
  <c r="K239" i="1"/>
  <c r="K37" i="1"/>
  <c r="K101" i="1"/>
  <c r="K146" i="1"/>
  <c r="K281" i="1"/>
  <c r="K130" i="1"/>
  <c r="K330" i="1"/>
  <c r="K359" i="1"/>
  <c r="K309" i="1"/>
  <c r="K205" i="1"/>
  <c r="K459" i="1"/>
  <c r="K122" i="1"/>
  <c r="K257" i="1"/>
  <c r="K38" i="1"/>
  <c r="K388" i="1"/>
  <c r="K220" i="1"/>
  <c r="K88" i="1"/>
  <c r="K25" i="1"/>
  <c r="K423" i="1"/>
  <c r="K296" i="1"/>
  <c r="K153" i="1"/>
  <c r="K337" i="1"/>
  <c r="K387" i="1"/>
  <c r="K355" i="1"/>
  <c r="K350" i="1"/>
  <c r="K66" i="1"/>
  <c r="K312" i="1"/>
  <c r="K95" i="1"/>
  <c r="K148" i="1"/>
  <c r="K31" i="1"/>
  <c r="K207" i="1"/>
  <c r="K428" i="1"/>
  <c r="K317" i="1"/>
  <c r="K248" i="1"/>
  <c r="K34" i="1"/>
  <c r="K406" i="1"/>
  <c r="K121" i="1"/>
  <c r="K97" i="1"/>
  <c r="K113" i="1"/>
  <c r="K234" i="1"/>
  <c r="K161" i="1"/>
  <c r="K212" i="1"/>
  <c r="K211" i="1"/>
  <c r="K119" i="1"/>
  <c r="K57" i="1"/>
  <c r="K39" i="1"/>
  <c r="K197" i="1"/>
  <c r="K240" i="1"/>
  <c r="K380" i="1"/>
  <c r="K221" i="1"/>
  <c r="K491" i="1"/>
  <c r="K372" i="1"/>
  <c r="K351" i="1"/>
  <c r="K336" i="1"/>
  <c r="K167" i="1"/>
  <c r="K154" i="1"/>
  <c r="K302" i="1"/>
  <c r="K487" i="1"/>
  <c r="K394" i="1"/>
  <c r="K381" i="1"/>
  <c r="K360" i="1"/>
  <c r="K400" i="1"/>
  <c r="K230" i="1"/>
  <c r="K192" i="1"/>
  <c r="K294" i="1"/>
  <c r="K85" i="1"/>
  <c r="K164" i="1"/>
  <c r="K295" i="1"/>
  <c r="K367" i="1"/>
  <c r="K21" i="1"/>
  <c r="K449" i="1"/>
  <c r="K440" i="1"/>
  <c r="K30" i="1"/>
  <c r="K176" i="1"/>
  <c r="K266" i="1"/>
  <c r="K453" i="1"/>
  <c r="K199" i="1"/>
  <c r="K433" i="1"/>
  <c r="K390" i="1"/>
  <c r="K488" i="1"/>
  <c r="K496" i="1"/>
  <c r="K341" i="1"/>
  <c r="K279" i="1"/>
  <c r="K379" i="1"/>
  <c r="K193" i="1"/>
  <c r="K273" i="1"/>
  <c r="K358" i="1"/>
  <c r="K76" i="1"/>
  <c r="K326" i="1"/>
  <c r="K464" i="1"/>
  <c r="K165" i="1"/>
  <c r="K103" i="1"/>
  <c r="K140" i="1"/>
  <c r="K35" i="1"/>
  <c r="K110" i="1"/>
  <c r="K278" i="1"/>
  <c r="K159" i="1"/>
  <c r="K223" i="1"/>
  <c r="K403" i="1"/>
  <c r="K342" i="1"/>
  <c r="K62" i="1"/>
  <c r="K402" i="1"/>
  <c r="K179" i="1"/>
  <c r="K434" i="1"/>
  <c r="K374" i="1"/>
  <c r="K163" i="1"/>
  <c r="K366" i="1"/>
  <c r="K258" i="1"/>
  <c r="K206" i="1"/>
  <c r="K228" i="1"/>
  <c r="K155" i="1"/>
  <c r="K131" i="1"/>
  <c r="K346" i="1"/>
  <c r="K463" i="1"/>
  <c r="K186" i="1"/>
  <c r="K429" i="1"/>
  <c r="K47" i="1"/>
  <c r="K375" i="1"/>
  <c r="K473" i="1"/>
  <c r="K315" i="1"/>
  <c r="K454" i="1"/>
  <c r="K203" i="1"/>
  <c r="K226" i="1"/>
  <c r="K385" i="1"/>
  <c r="K386" i="1"/>
  <c r="K151" i="1"/>
  <c r="K89" i="1"/>
  <c r="K241" i="1"/>
  <c r="K42" i="1"/>
  <c r="K106" i="1"/>
  <c r="K232" i="1"/>
  <c r="K370" i="1"/>
  <c r="K408" i="1"/>
  <c r="K348" i="1"/>
  <c r="K260" i="1"/>
  <c r="K28" i="1"/>
  <c r="K116" i="1"/>
  <c r="K363" i="1"/>
  <c r="K41" i="1"/>
  <c r="K68" i="1"/>
  <c r="K217" i="1"/>
  <c r="K67" i="1"/>
  <c r="K189" i="1"/>
  <c r="K74" i="1"/>
  <c r="K128" i="1"/>
  <c r="K455" i="1"/>
  <c r="K112" i="1"/>
  <c r="K283" i="1"/>
  <c r="K319" i="1"/>
  <c r="K275" i="1"/>
  <c r="K280" i="1"/>
  <c r="K61" i="1"/>
  <c r="K377" i="1"/>
  <c r="K71" i="1"/>
  <c r="K143" i="1"/>
  <c r="K328" i="1"/>
  <c r="K490" i="1"/>
  <c r="K289" i="1"/>
  <c r="K276" i="1"/>
  <c r="K271" i="1"/>
  <c r="K84" i="1"/>
  <c r="K495" i="1"/>
  <c r="K188" i="1"/>
  <c r="K191" i="1"/>
  <c r="K272" i="1"/>
  <c r="K93" i="1"/>
  <c r="K22" i="1"/>
  <c r="K118" i="1"/>
  <c r="K194" i="1"/>
  <c r="K265" i="1"/>
  <c r="K117" i="1"/>
  <c r="K178" i="1"/>
  <c r="K438" i="1"/>
  <c r="K391" i="1"/>
  <c r="K114" i="1"/>
  <c r="K410" i="1"/>
  <c r="K430" i="1"/>
  <c r="K306" i="1"/>
  <c r="K425" i="1"/>
  <c r="K210" i="1"/>
  <c r="K145" i="1"/>
  <c r="K484" i="1"/>
  <c r="K290" i="1"/>
  <c r="K252" i="1"/>
  <c r="K245" i="1"/>
  <c r="K485" i="1"/>
  <c r="K58" i="1"/>
  <c r="K368" i="1"/>
  <c r="K298" i="1"/>
  <c r="K482" i="1"/>
  <c r="K382" i="1"/>
  <c r="K481" i="1"/>
  <c r="K474" i="1"/>
  <c r="K80" i="1"/>
  <c r="K307" i="1"/>
  <c r="K32" i="1"/>
  <c r="K72" i="1"/>
  <c r="K175" i="1"/>
  <c r="K63" i="1"/>
  <c r="K340" i="1"/>
  <c r="K124" i="1"/>
  <c r="K200" i="1"/>
  <c r="K218" i="1"/>
  <c r="K133" i="1"/>
  <c r="K195" i="1"/>
  <c r="K242" i="1"/>
  <c r="K343" i="1"/>
  <c r="K345" i="1"/>
  <c r="K417" i="1"/>
  <c r="K365" i="1"/>
  <c r="K456" i="1"/>
  <c r="K323" i="1"/>
  <c r="K149" i="1"/>
  <c r="K64" i="1"/>
  <c r="K293" i="1"/>
  <c r="K292" i="1"/>
  <c r="K209" i="1"/>
  <c r="K384" i="1"/>
  <c r="K314" i="1"/>
  <c r="K166" i="1"/>
  <c r="K202" i="1"/>
  <c r="K361" i="1"/>
  <c r="K187" i="1"/>
  <c r="K243" i="1"/>
  <c r="K414" i="1"/>
  <c r="K396" i="1"/>
  <c r="K452" i="1"/>
  <c r="K150" i="1"/>
  <c r="K224" i="1"/>
  <c r="K56" i="1"/>
  <c r="K98" i="1"/>
  <c r="K177" i="1"/>
  <c r="K36" i="1"/>
  <c r="K105" i="1"/>
  <c r="K104" i="1"/>
  <c r="K479" i="1"/>
  <c r="K54" i="1"/>
  <c r="K264" i="1"/>
  <c r="K439" i="1"/>
  <c r="K170" i="1"/>
  <c r="K393" i="1"/>
  <c r="K480" i="1"/>
  <c r="K277" i="1"/>
  <c r="K115" i="1"/>
  <c r="K468" i="1"/>
  <c r="K190" i="1"/>
  <c r="K229" i="1"/>
  <c r="K40" i="1"/>
  <c r="K70" i="1"/>
  <c r="K450" i="1"/>
  <c r="K65" i="1"/>
  <c r="K299" i="1"/>
  <c r="K416" i="1"/>
  <c r="K132" i="1"/>
  <c r="K158" i="1"/>
  <c r="K86" i="1"/>
  <c r="K395" i="1"/>
  <c r="K79" i="1"/>
  <c r="K216" i="1"/>
  <c r="K214" i="1"/>
  <c r="K320" i="1"/>
  <c r="K373" i="1"/>
  <c r="K160" i="1"/>
  <c r="K324" i="1"/>
  <c r="K310" i="1"/>
  <c r="K371" i="1"/>
  <c r="K96" i="1"/>
  <c r="K82" i="1"/>
  <c r="K259" i="1"/>
  <c r="K29" i="1"/>
  <c r="K287" i="1"/>
  <c r="K413" i="1"/>
  <c r="K313" i="1"/>
  <c r="K349" i="1"/>
  <c r="K100" i="1"/>
  <c r="K204" i="1"/>
  <c r="K354" i="1"/>
  <c r="K26" i="1"/>
  <c r="K18" i="1"/>
  <c r="K99" i="1"/>
  <c r="K73" i="1"/>
  <c r="K339" i="1"/>
  <c r="K478" i="1"/>
  <c r="K424" i="1"/>
  <c r="K407" i="1"/>
  <c r="K411" i="1"/>
  <c r="K297" i="1"/>
  <c r="K465" i="1"/>
  <c r="K318" i="1"/>
  <c r="K27" i="1"/>
  <c r="K489" i="1"/>
  <c r="K492" i="1"/>
  <c r="K321" i="1"/>
  <c r="K24" i="1"/>
  <c r="K141" i="1"/>
  <c r="K332" i="1"/>
  <c r="K412" i="1"/>
  <c r="K48" i="1"/>
  <c r="K392" i="1"/>
  <c r="K316" i="1"/>
  <c r="K51" i="1"/>
  <c r="K378" i="1"/>
  <c r="K180" i="1"/>
  <c r="K357" i="1"/>
  <c r="K13" i="1"/>
  <c r="K231" i="1"/>
  <c r="K470" i="1"/>
  <c r="K457" i="1"/>
  <c r="K139" i="1"/>
  <c r="K43" i="1"/>
  <c r="K304" i="1"/>
  <c r="K182" i="1"/>
  <c r="K418" i="1"/>
  <c r="K268" i="1"/>
  <c r="K389" i="1"/>
  <c r="K185" i="1"/>
  <c r="K184" i="1"/>
  <c r="K338" i="1"/>
  <c r="K269" i="1"/>
  <c r="K335" i="1"/>
  <c r="K45" i="1"/>
  <c r="K181" i="1"/>
  <c r="K247" i="1"/>
  <c r="K327" i="1"/>
  <c r="K134" i="1"/>
  <c r="K415" i="1"/>
  <c r="K497" i="1"/>
  <c r="K1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tc={EF06F0B4-C43F-4B82-8286-6DEB31A6CB35}</author>
  </authors>
  <commentList>
    <comment ref="J4" authorId="0" shapeId="0" xr:uid="{EF06F0B4-C43F-4B82-8286-6DEB31A6CB35}">
      <text>
        <t xml:space="preserve">[Threaded comment]
Your version of Excel allows you to read this threaded comment; however, any edits to it will get removed if the file is opened in a newer version of Excel. Learn more: https://go.microsoft.com/fwlink/?linkid=870924
Comment:
    Add a drop-down here? 
Yes - refurbishment 
Yes - replacement 
No </t>
      </text>
    </comment>
  </commentList>
</comments>
</file>

<file path=xl/sharedStrings.xml><?xml version="1.0" encoding="utf-8"?>
<sst xmlns="http://schemas.openxmlformats.org/spreadsheetml/2006/main" count="470" uniqueCount="228">
  <si>
    <t>Priority ID</t>
  </si>
  <si>
    <t>P1</t>
  </si>
  <si>
    <t>Science Lab Upgrade</t>
  </si>
  <si>
    <t>Science Suppliers Ltd</t>
  </si>
  <si>
    <t>Microscope</t>
  </si>
  <si>
    <t>Spectrometer</t>
  </si>
  <si>
    <t>LabTech Ltd</t>
  </si>
  <si>
    <t>P2</t>
  </si>
  <si>
    <t>Total Co-Funding (€)</t>
  </si>
  <si>
    <t>P3</t>
  </si>
  <si>
    <t>P4</t>
  </si>
  <si>
    <t>P5</t>
  </si>
  <si>
    <t>P6</t>
  </si>
  <si>
    <t>P7</t>
  </si>
  <si>
    <t>P8</t>
  </si>
  <si>
    <t>P9</t>
  </si>
  <si>
    <t>P10</t>
  </si>
  <si>
    <t>Primary Research Classification</t>
  </si>
  <si>
    <t>Secondary Research Classififcation</t>
  </si>
  <si>
    <t>X supplier</t>
  </si>
  <si>
    <t>Computer Lab Upgrade</t>
  </si>
  <si>
    <t>Computers</t>
  </si>
  <si>
    <t>Furniture</t>
  </si>
  <si>
    <t>Delivery</t>
  </si>
  <si>
    <t>Total Costs</t>
  </si>
  <si>
    <t>Total Costs of Infrastructure Item/s (€)</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</si>
  <si>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</si>
  <si>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</si>
  <si>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</si>
  <si>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</si>
  <si>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</si>
  <si>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</si>
  <si>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</si>
  <si>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</si>
  <si>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</si>
  <si>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</si>
  <si>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</si>
  <si>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</si>
  <si>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</si>
  <si>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</si>
  <si>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</si>
  <si>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</si>
  <si>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</si>
  <si>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</si>
  <si>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</si>
  <si>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</si>
  <si>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</si>
  <si>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</si>
  <si>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</si>
  <si>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</si>
  <si>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</si>
  <si>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</si>
  <si>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</si>
  <si>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P38</t>
  </si>
  <si>
    <t>P39</t>
  </si>
  <si>
    <t>P40</t>
  </si>
  <si>
    <t>P41</t>
  </si>
  <si>
    <t>P42</t>
  </si>
  <si>
    <t>P43</t>
  </si>
  <si>
    <t>P44</t>
  </si>
  <si>
    <t>P45</t>
  </si>
  <si>
    <t>P46</t>
  </si>
  <si>
    <t>P47</t>
  </si>
  <si>
    <t>P48</t>
  </si>
  <si>
    <t>P49</t>
  </si>
  <si>
    <t>P50</t>
  </si>
  <si>
    <t>P51</t>
  </si>
  <si>
    <t>P52</t>
  </si>
  <si>
    <t>P53</t>
  </si>
  <si>
    <t>P54</t>
  </si>
  <si>
    <t>P55</t>
  </si>
  <si>
    <t>P56</t>
  </si>
  <si>
    <t>P57</t>
  </si>
  <si>
    <t>P58</t>
  </si>
  <si>
    <t>P59</t>
  </si>
  <si>
    <t>P60</t>
  </si>
  <si>
    <t>P61</t>
  </si>
  <si>
    <t>P62</t>
  </si>
  <si>
    <t>P63</t>
  </si>
  <si>
    <t>P64</t>
  </si>
  <si>
    <t>P65</t>
  </si>
  <si>
    <t>P66</t>
  </si>
  <si>
    <t>P67</t>
  </si>
  <si>
    <t>P68</t>
  </si>
  <si>
    <t>P69</t>
  </si>
  <si>
    <t>P70</t>
  </si>
  <si>
    <t>P71</t>
  </si>
  <si>
    <t>P72</t>
  </si>
  <si>
    <t>P73</t>
  </si>
  <si>
    <t>P74</t>
  </si>
  <si>
    <t>P75</t>
  </si>
  <si>
    <t>P76</t>
  </si>
  <si>
    <t>P77</t>
  </si>
  <si>
    <t>P78</t>
  </si>
  <si>
    <t>P79</t>
  </si>
  <si>
    <t>P80</t>
  </si>
  <si>
    <t>P81</t>
  </si>
  <si>
    <t>P82</t>
  </si>
  <si>
    <t>P83</t>
  </si>
  <si>
    <t>P84</t>
  </si>
  <si>
    <t>P85</t>
  </si>
  <si>
    <t>P86</t>
  </si>
  <si>
    <t>P87</t>
  </si>
  <si>
    <t>P88</t>
  </si>
  <si>
    <t>P89</t>
  </si>
  <si>
    <t>P90</t>
  </si>
  <si>
    <t>P91</t>
  </si>
  <si>
    <t>P92</t>
  </si>
  <si>
    <t>P93</t>
  </si>
  <si>
    <t>P94</t>
  </si>
  <si>
    <t>P95</t>
  </si>
  <si>
    <t>P96</t>
  </si>
  <si>
    <t>P97</t>
  </si>
  <si>
    <t>P98</t>
  </si>
  <si>
    <t>P99</t>
  </si>
  <si>
    <t>P100</t>
  </si>
  <si>
    <t>Server</t>
  </si>
  <si>
    <t>The total requested amount must not exceed the funding bracket communicated to your institution by the HEA. Proposals exceeding the upper limit will be deemed ineligible.</t>
  </si>
  <si>
    <t>Cost estimates must be realistic, evidence‑informed and defensible (e.g. supplier quotes, catalogues, prior procurements). Indicative estimates are acceptable where quotes are not yet available.</t>
  </si>
  <si>
    <t xml:space="preserve"> - confirm alignment with institutional funding brackets, and</t>
  </si>
  <si>
    <t xml:space="preserve"> - support prioritisation decisions where proposals are not funded in full.</t>
  </si>
  <si>
    <t>This sheet provides a detailed, itemised breakdown of costs for each priority infrastructure package.</t>
  </si>
  <si>
    <t>Provide a short, clear item name (e.g. “Microscope”, “Data Storage Server”).</t>
  </si>
  <si>
    <t>Indicate the basis for the cost estimate (e.g. named supplier, catalogue, framework agreement, prior procurement).</t>
  </si>
  <si>
    <t>All costs should be inclusive of VAT.</t>
  </si>
  <si>
    <t xml:space="preserve">Name: </t>
  </si>
  <si>
    <t xml:space="preserve">Role: </t>
  </si>
  <si>
    <t xml:space="preserve">Email: </t>
  </si>
  <si>
    <t xml:space="preserve">Date: </t>
  </si>
  <si>
    <t>Signature:</t>
  </si>
  <si>
    <t>Delivery &amp; Installation</t>
  </si>
  <si>
    <t>Select Primary Research Classification</t>
  </si>
  <si>
    <t>Select Secondary Research Classification</t>
  </si>
  <si>
    <t>Natural sciences</t>
  </si>
  <si>
    <t>N/A</t>
  </si>
  <si>
    <t>Engineering and technology</t>
  </si>
  <si>
    <t>Medical health and life sciences</t>
  </si>
  <si>
    <t>Agricultural, veterinary and food sciences</t>
  </si>
  <si>
    <t>Social sciences</t>
  </si>
  <si>
    <t>Humanities and the arts</t>
  </si>
  <si>
    <t>Packages must be listed in order of priority, with Priority 1 (P1) representing the highest priority investment.</t>
  </si>
  <si>
    <t>Column H is locked and data autopopulates from the Detailed Budget Tab</t>
  </si>
  <si>
    <t>Please input data on Co-Funding received where applicable</t>
  </si>
  <si>
    <t>Test Tubes, Measuring Cylinders, Beakers</t>
  </si>
  <si>
    <t>Installation</t>
  </si>
  <si>
    <t>Total Maintenance Costs 
(€)</t>
  </si>
  <si>
    <t xml:space="preserve">Priority number </t>
  </si>
  <si>
    <t>Name of Infrastructure Item/Package</t>
  </si>
  <si>
    <t>Secondary Research Classification</t>
  </si>
  <si>
    <t>Funding requested (€)</t>
  </si>
  <si>
    <t xml:space="preserve">Replacement or upgrade? </t>
  </si>
  <si>
    <t>Strategic Justification</t>
  </si>
  <si>
    <t>Utilisation</t>
  </si>
  <si>
    <t>Expected Outputs and Impact</t>
  </si>
  <si>
    <t>Sustainability Considerations</t>
  </si>
  <si>
    <t xml:space="preserve"> </t>
  </si>
  <si>
    <t xml:space="preserve">Select the primary field of research that this item / package will be used for from the drop-down menu. </t>
  </si>
  <si>
    <t xml:space="preserve">The amount requested from INSPIRE (not including  co-funding). This figure should align with your budget. </t>
  </si>
  <si>
    <t>Example 1</t>
  </si>
  <si>
    <t>Example 2</t>
  </si>
  <si>
    <t>Yes - Refurbishment</t>
  </si>
  <si>
    <t>Yes - Replacement</t>
  </si>
  <si>
    <t>No</t>
  </si>
  <si>
    <t>Annual service required</t>
  </si>
  <si>
    <t>For Data Collection Only 
(Auto Populate from Detailed Infrastructure Tab) To be hidden and locked in the published version</t>
  </si>
  <si>
    <t xml:space="preserve">Description </t>
  </si>
  <si>
    <t>Columns B &amp; C are locked and data autopopulates from the Detailed Budget Tab</t>
  </si>
  <si>
    <t>Columns B, C &amp; G are locked and data autopopulates from entries in the Detailed Budget Tab.</t>
  </si>
  <si>
    <t xml:space="preserve"># Units
</t>
  </si>
  <si>
    <t>Total Item(s) 
Cost (€)</t>
  </si>
  <si>
    <t>Delivery &amp; Installation Costs 
(€)</t>
  </si>
  <si>
    <t>Total Delivery &amp; Installation Costs 
(€)</t>
  </si>
  <si>
    <t>This template applies only to Local Institutional Infrastructure (LII) requested under Phase One.</t>
  </si>
  <si>
    <r>
      <t xml:space="preserve">Items with an estimated unit cost </t>
    </r>
    <r>
      <rPr>
        <b/>
        <sz val="11"/>
        <color theme="1"/>
        <rFont val="Aptos Narrow"/>
        <family val="2"/>
        <scheme val="minor"/>
      </rPr>
      <t>below €1,000</t>
    </r>
    <r>
      <rPr>
        <sz val="11"/>
        <color theme="1"/>
        <rFont val="Aptos Narrow"/>
        <family val="2"/>
        <scheme val="minor"/>
      </rPr>
      <t xml:space="preserve"> may be grouped and enetred into one budget line per package.</t>
    </r>
  </si>
  <si>
    <r>
      <rPr>
        <i/>
        <sz val="11"/>
        <color theme="1"/>
        <rFont val="Aptos Narrow"/>
        <family val="2"/>
        <scheme val="minor"/>
      </rPr>
      <t xml:space="preserve">Provide a concise description of the package/item </t>
    </r>
    <r>
      <rPr>
        <b/>
        <i/>
        <sz val="11"/>
        <color theme="1"/>
        <rFont val="Aptos Narrow"/>
        <family val="2"/>
        <scheme val="minor"/>
      </rPr>
      <t xml:space="preserve">
50 words max  </t>
    </r>
  </si>
  <si>
    <r>
      <t xml:space="preserve">Briefly describe how this infrastructure item / package advances national priorities and the institution's research and innovation strategy? Address any critical infrastructure deficit it resolves.
</t>
    </r>
    <r>
      <rPr>
        <b/>
        <i/>
        <sz val="11"/>
        <color theme="1"/>
        <rFont val="Aptos Narrow"/>
        <family val="2"/>
        <scheme val="minor"/>
      </rPr>
      <t>150 words max</t>
    </r>
  </si>
  <si>
    <r>
      <t xml:space="preserve">Describe who will use this infrastructure and how usage will be maximised by students, researchers, industry and enterprise. Explain how usage will be documented and monitored.
</t>
    </r>
    <r>
      <rPr>
        <b/>
        <i/>
        <sz val="11"/>
        <color theme="1"/>
        <rFont val="Aptos Narrow"/>
        <family val="2"/>
        <scheme val="minor"/>
      </rPr>
      <t>150 words max</t>
    </r>
  </si>
  <si>
    <r>
      <t xml:space="preserve">Name of Infrastructure Item/Package
</t>
    </r>
    <r>
      <rPr>
        <i/>
        <sz val="9"/>
        <color rgb="FFFFFFFF"/>
        <rFont val="Aptos Display"/>
        <family val="2"/>
        <scheme val="major"/>
      </rPr>
      <t>(Must correspond exactly across sheets and forms)</t>
    </r>
  </si>
  <si>
    <t xml:space="preserve">Submitted by: </t>
  </si>
  <si>
    <t>Budget signed off by Chief Financial Officer (or authorised nominee):</t>
  </si>
  <si>
    <r>
      <t xml:space="preserve">If the item / package will be used across more than one category, you may select a secondary category from the drop-down menu here. This is </t>
    </r>
    <r>
      <rPr>
        <b/>
        <i/>
        <sz val="11"/>
        <color theme="1"/>
        <rFont val="Aptos Narrow"/>
        <family val="2"/>
        <scheme val="minor"/>
      </rPr>
      <t>optional</t>
    </r>
    <r>
      <rPr>
        <i/>
        <sz val="11"/>
        <color theme="1"/>
        <rFont val="Aptos Narrow"/>
        <family val="2"/>
        <scheme val="minor"/>
      </rPr>
      <t xml:space="preserve">. </t>
    </r>
  </si>
  <si>
    <t xml:space="preserve">Is this a replacement or refurbishment of existing equipment? Select the appropriate response from the drop-down menu. </t>
  </si>
  <si>
    <t>Local Institutional Infrastructure - Detailed Infrastructure Table</t>
  </si>
  <si>
    <t>Local Institutional Infrastructure - Detailed Budget (24 months)</t>
  </si>
  <si>
    <t>Priority #</t>
  </si>
  <si>
    <r>
      <t xml:space="preserve">Line Item(s) Unit Cost (€)
</t>
    </r>
    <r>
      <rPr>
        <i/>
        <sz val="10"/>
        <color rgb="FFFFFFFF"/>
        <rFont val="Aptos Display"/>
        <family val="2"/>
        <scheme val="major"/>
      </rPr>
      <t>(No unit cost required where items under €1000 are grouped)</t>
    </r>
  </si>
  <si>
    <t>Maintenance Costs 
(€)</t>
  </si>
  <si>
    <t>Local Institutional Infrastructure - Budget Summary</t>
  </si>
  <si>
    <r>
      <t xml:space="preserve">Source of Co-Funding
</t>
    </r>
    <r>
      <rPr>
        <i/>
        <sz val="11"/>
        <color rgb="FFFFFFFF"/>
        <rFont val="Aptos Display"/>
        <family val="2"/>
        <scheme val="major"/>
      </rPr>
      <t>(Description)</t>
    </r>
  </si>
  <si>
    <r>
      <t xml:space="preserve">Net Request INSPIRE (€)
</t>
    </r>
    <r>
      <rPr>
        <i/>
        <sz val="11"/>
        <color rgb="FFFFFFFF"/>
        <rFont val="Aptos Display"/>
        <family val="2"/>
        <scheme val="major"/>
      </rPr>
      <t xml:space="preserve">(Cannot exceed €500k) </t>
    </r>
  </si>
  <si>
    <t xml:space="preserve">Budget Signatures </t>
  </si>
  <si>
    <t>Costs or information associated with Shared Advanced Infrastructure Expressions of Interest (EOIs) should not be included.</t>
  </si>
  <si>
    <t xml:space="preserve">Only costs eligible under Local Institutional Infrastructure may be included. Applicants must ensure compliance with the Section 5.2 of the Call Document on Eligible and Ineligible Costs. </t>
  </si>
  <si>
    <r>
      <t xml:space="preserve">Maintenance Costs Description 
</t>
    </r>
    <r>
      <rPr>
        <i/>
        <sz val="10"/>
        <color rgb="FFFFFFFF"/>
        <rFont val="Aptos Display"/>
        <family val="2"/>
        <scheme val="major"/>
      </rPr>
      <t xml:space="preserve">(Refer to Section 5.2 of the call document) </t>
    </r>
  </si>
  <si>
    <r>
      <t xml:space="preserve">Delivery &amp; Installation Costs Description
</t>
    </r>
    <r>
      <rPr>
        <i/>
        <sz val="10"/>
        <color rgb="FFFFFFFF"/>
        <rFont val="Aptos Display"/>
        <family val="2"/>
        <scheme val="major"/>
      </rPr>
      <t>(Refer to Section 5.2 of the call document)</t>
    </r>
  </si>
  <si>
    <t xml:space="preserve">This column should align with the summary tables in your application form and budget </t>
  </si>
  <si>
    <t>This table provides a high‑level summary of all Local Institutional Infrastructure packages requested and their indicative costs. It will be used to:</t>
  </si>
  <si>
    <t xml:space="preserve">Detailed Infrastructure Table </t>
  </si>
  <si>
    <t xml:space="preserve">Detailed Budget </t>
  </si>
  <si>
    <t xml:space="preserve">Summary Table </t>
  </si>
  <si>
    <t xml:space="preserve">Signature </t>
  </si>
  <si>
    <t>Instructions</t>
  </si>
  <si>
    <r>
      <t xml:space="preserve">Define the main expected outputs and outcomes and how they will be tracked. Outputs and outcomes may relate to teaching, learning, student experience, research performance, commercialisation, innovation or other relevant area. Where possible, include specific measurable targets, such as numbers of postgraduate users annually, number of undergraduate students trained, new collaborations with enterprise  enabled etc. 
</t>
    </r>
    <r>
      <rPr>
        <b/>
        <i/>
        <sz val="11"/>
        <color theme="1"/>
        <rFont val="Aptos Narrow"/>
        <family val="2"/>
        <scheme val="minor"/>
      </rPr>
      <t>150 words max</t>
    </r>
  </si>
  <si>
    <t>Using the guidance provided in the table, provide concise, evidence-based responses that fall within the specified word limits.</t>
  </si>
  <si>
    <r>
      <t xml:space="preserve">Responses should be </t>
    </r>
    <r>
      <rPr>
        <b/>
        <sz val="11"/>
        <rFont val="Aptos Narrow"/>
        <family val="2"/>
        <scheme val="minor"/>
      </rPr>
      <t>specific to the research package / priority in question</t>
    </r>
    <r>
      <rPr>
        <sz val="11"/>
        <rFont val="Aptos Narrow"/>
        <family val="2"/>
        <scheme val="minor"/>
      </rPr>
      <t xml:space="preserve">, and avoid duplication with the narrative content in your Application Form. </t>
    </r>
  </si>
  <si>
    <r>
      <t xml:space="preserve">In relation to Column J, </t>
    </r>
    <r>
      <rPr>
        <b/>
        <sz val="11"/>
        <color theme="1"/>
        <rFont val="Aptos Narrow"/>
        <family val="2"/>
        <scheme val="minor"/>
      </rPr>
      <t>outcomes</t>
    </r>
    <r>
      <rPr>
        <sz val="11"/>
        <color theme="1"/>
        <rFont val="Aptos Narrow"/>
        <family val="2"/>
        <scheme val="minor"/>
      </rPr>
      <t xml:space="preserve"> are the intended measurable changes to be achieved as a result of the provision of the research infrastructure - i.e. what difference will it make to the intended users, or in progressing institutional objectives? </t>
    </r>
    <r>
      <rPr>
        <b/>
        <sz val="11"/>
        <color theme="1"/>
        <rFont val="Aptos Narrow"/>
        <family val="2"/>
        <scheme val="minor"/>
      </rPr>
      <t>Outputs</t>
    </r>
    <r>
      <rPr>
        <sz val="11"/>
        <color theme="1"/>
        <rFont val="Aptos Narrow"/>
        <family val="2"/>
        <scheme val="minor"/>
      </rPr>
      <t xml:space="preserve"> may refer to successful procurement and operationalisation of equipment, usage statistics etc. The inclusion of 1-3 outputs and / or outcomes is sufficient. </t>
    </r>
  </si>
  <si>
    <r>
      <t xml:space="preserve">Each priority should correspond to one infrastructure </t>
    </r>
    <r>
      <rPr>
        <i/>
        <sz val="11"/>
        <color theme="1"/>
        <rFont val="Aptos Narrow"/>
        <family val="2"/>
        <scheme val="minor"/>
      </rPr>
      <t>package</t>
    </r>
    <r>
      <rPr>
        <sz val="11"/>
        <color theme="1"/>
        <rFont val="Aptos Narrow"/>
        <family val="2"/>
        <scheme val="minor"/>
      </rPr>
      <t xml:space="preserve"> as defined in the Application Form. Ensure each line item within a package has its priority stated in column A.</t>
    </r>
  </si>
  <si>
    <t>Basis / Source of Cost Estimates</t>
  </si>
  <si>
    <r>
      <t xml:space="preserve">The budget </t>
    </r>
    <r>
      <rPr>
        <b/>
        <sz val="11"/>
        <color theme="1"/>
        <rFont val="Aptos Narrow"/>
        <family val="2"/>
        <scheme val="minor"/>
      </rPr>
      <t xml:space="preserve">must be </t>
    </r>
    <r>
      <rPr>
        <sz val="11"/>
        <color theme="1"/>
        <rFont val="Aptos Narrow"/>
        <family val="2"/>
        <scheme val="minor"/>
      </rPr>
      <t xml:space="preserve">signed by the Chief Financial Officer (or authorised nominee) and the HEI contact submitting the application or it will be deemed ineligible. </t>
    </r>
  </si>
  <si>
    <r>
      <t xml:space="preserve">Infrastructure Line Item(s)
</t>
    </r>
    <r>
      <rPr>
        <i/>
        <sz val="10"/>
        <color rgb="FFFFFFFF"/>
        <rFont val="Aptos Display"/>
        <family val="2"/>
        <scheme val="major"/>
      </rPr>
      <t>(Items estimated to be below €1,000 in value and in the same package should be grouped)</t>
    </r>
  </si>
  <si>
    <t>Service required</t>
  </si>
  <si>
    <r>
      <t xml:space="preserve">Total Net Request from INSPIRE (€)
</t>
    </r>
    <r>
      <rPr>
        <i/>
        <sz val="11"/>
        <color rgb="FFFFFFFF"/>
        <rFont val="Aptos Display"/>
        <family val="2"/>
        <scheme val="major"/>
      </rPr>
      <t xml:space="preserve">(Cannot exceeed the allocated funding bracket) </t>
    </r>
  </si>
  <si>
    <t>Local Institutional Infrastructure Application 
Detailed Infrastructure Table and Budget Template</t>
  </si>
  <si>
    <t>Enter the name of the infrastructure item / package exactly as it appears in the Detailed Infrastructure Table and Application Form.</t>
  </si>
  <si>
    <t>Procurement Start</t>
  </si>
  <si>
    <t>Procurement Complete</t>
  </si>
  <si>
    <t>Operational</t>
  </si>
  <si>
    <t>Delivery/
Installation</t>
  </si>
  <si>
    <t>[DD/MM/YYYY]
Dates cannot exceed 24 months from start date</t>
  </si>
  <si>
    <r>
      <t xml:space="preserve">For further information on research classifications, refer </t>
    </r>
    <r>
      <rPr>
        <sz val="11"/>
        <rFont val="Aptos Narrow"/>
        <family val="2"/>
        <scheme val="minor"/>
      </rPr>
      <t xml:space="preserve">to Section 5.2 of the Call Document. </t>
    </r>
  </si>
  <si>
    <r>
      <t xml:space="preserve">INSPIRE funding is </t>
    </r>
    <r>
      <rPr>
        <b/>
        <sz val="11"/>
        <color theme="1"/>
        <rFont val="Aptos Narrow"/>
        <family val="2"/>
        <scheme val="minor"/>
      </rPr>
      <t>capped at €500,000 per infrastructure package</t>
    </r>
    <r>
      <rPr>
        <sz val="11"/>
        <color theme="1"/>
        <rFont val="Aptos Narrow"/>
        <family val="2"/>
        <scheme val="minor"/>
      </rPr>
      <t xml:space="preserve">. Any additional costs (if any) must be covered by co-funding. </t>
    </r>
  </si>
  <si>
    <r>
      <t xml:space="preserve">Each row should represent </t>
    </r>
    <r>
      <rPr>
        <b/>
        <sz val="11"/>
        <color theme="1"/>
        <rFont val="Aptos Narrow"/>
        <family val="2"/>
        <scheme val="minor"/>
      </rPr>
      <t>one infrastructure package (one priority)</t>
    </r>
    <r>
      <rPr>
        <sz val="11"/>
        <color theme="1"/>
        <rFont val="Aptos Narrow"/>
        <family val="2"/>
        <scheme val="minor"/>
      </rPr>
      <t xml:space="preserve">. Further information on infrastructure packages can be found in Section 5.2 of the Call Document. </t>
    </r>
  </si>
  <si>
    <t xml:space="preserve">All infrastructure packages and priorities listed in this template must align across the different tabs. </t>
  </si>
  <si>
    <t>Priority packages entered in this template must be implemented over 24 months. Institutions should ensure that procurement, installation and operational readiness can be achieved within this timeframe.</t>
  </si>
  <si>
    <r>
      <t xml:space="preserve">Items with an estimated unit cost </t>
    </r>
    <r>
      <rPr>
        <b/>
        <sz val="11"/>
        <color theme="1"/>
        <rFont val="Aptos Narrow"/>
        <family val="2"/>
        <scheme val="minor"/>
      </rPr>
      <t>above €1,000</t>
    </r>
    <r>
      <rPr>
        <sz val="11"/>
        <color theme="1"/>
        <rFont val="Aptos Narrow"/>
        <family val="2"/>
        <scheme val="minor"/>
      </rPr>
      <t xml:space="preserve"> must be listed as separate budget lines. If multiples of the same item above €1,000 is required, it may be entered into the same budget line with the total units included</t>
    </r>
  </si>
  <si>
    <t>Where co-funding is obtained on a research item/package, it should be recorded in Columns E &amp; F.</t>
  </si>
  <si>
    <r>
      <t xml:space="preserve">Address environmental impact, technical maintenance, cybersecurity, longevity, and end-of-life considerations specific to this item / package as relevant. 
</t>
    </r>
    <r>
      <rPr>
        <b/>
        <i/>
        <sz val="11"/>
        <color theme="1"/>
        <rFont val="Aptos Narrow"/>
        <family val="2"/>
        <scheme val="minor"/>
      </rPr>
      <t>150 words max</t>
    </r>
  </si>
  <si>
    <t>If more rows are required please contact inspire@hea.ie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</si>
</sst>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_-[$€-2]\ * #,##0.00_-;\-[$€-2]\ * #,##0.00_-;_-[$€-2]\ * &quot;-&quot;??_-;_-@_-"/>
    <numFmt numFmtId="166" formatCode="_-[$€-1809]* #,##0.00_-;\-[$€-1809]* #,##0.00_-;_-[$€-1809]* &quot;-&quot;??_-;_-@_-"/>
    <numFmt numFmtId="167" formatCode="&quot;€&quot;#,##0.00;\-&quot;€&quot;#,##0.00;;"/>
  </numFmts>
  <fonts count="37">
    <font>
      <sz val="11"/>
      <color theme="1"/>
      <name val="Aptos Narrow"/>
      <family val="2"/>
      <scheme val="minor"/>
    </font>
    <font>
      <sz val="10"/>
      <color theme="1"/>
      <name val="Aptos Narrow"/>
      <family val="2"/>
      <scheme val="minor"/>
    </font>
    <font>
      <sz val="8"/>
      <name val="Aptos Narrow"/>
      <family val="2"/>
      <scheme val="minor"/>
    </font>
    <font>
      <sz val="11"/>
      <color theme="1"/>
      <name val="Calibri"/>
      <family val="2"/>
    </font>
    <font>
      <sz val="11"/>
      <name val="Calibri"/>
      <family val="2"/>
    </font>
    <font>
      <i/>
      <sz val="11"/>
      <color theme="1"/>
      <name val="Calibri"/>
      <family val="2"/>
    </font>
    <font>
      <b/>
      <i/>
      <sz val="11"/>
      <color theme="1"/>
      <name val="Aptos Narrow"/>
      <family val="2"/>
      <scheme val="minor"/>
    </font>
    <font>
      <sz val="9"/>
      <color theme="1"/>
      <name val="Aptos Narrow"/>
      <family val="2"/>
      <scheme val="minor"/>
    </font>
    <font>
      <sz val="11"/>
      <color theme="1"/>
      <name val="Aptos Display"/>
      <family val="2"/>
      <scheme val="major"/>
    </font>
    <font>
      <b/>
      <sz val="11"/>
      <color theme="1"/>
      <name val="Aptos Narrow"/>
      <family val="2"/>
      <scheme val="minor"/>
    </font>
    <font>
      <sz val="11"/>
      <color theme="1"/>
      <name val="Aptos "/>
    </font>
    <font>
      <sz val="11"/>
      <name val="Aptos "/>
    </font>
    <font>
      <b/>
      <sz val="14"/>
      <color theme="1"/>
      <name val="Aptos Display"/>
      <family val="2"/>
      <scheme val="major"/>
    </font>
    <font>
      <sz val="11"/>
      <name val="Aptos Narrow"/>
      <family val="2"/>
      <scheme val="minor"/>
    </font>
    <font>
      <b/>
      <sz val="12"/>
      <color theme="1"/>
      <name val="Aptos Display"/>
      <family val="2"/>
      <scheme val="major"/>
    </font>
    <font>
      <sz val="11"/>
      <color theme="8"/>
      <name val="Aptos Display"/>
      <family val="2"/>
      <scheme val="major"/>
    </font>
    <font>
      <i/>
      <sz val="11"/>
      <color theme="1"/>
      <name val="Aptos Narrow"/>
      <family val="2"/>
      <scheme val="minor"/>
    </font>
    <font>
      <b/>
      <sz val="11"/>
      <color rgb="FFFFFFFF"/>
      <name val="Aptos Display"/>
      <family val="2"/>
      <scheme val="major"/>
    </font>
    <font>
      <i/>
      <sz val="9"/>
      <color rgb="FFFFFFFF"/>
      <name val="Aptos Display"/>
      <family val="2"/>
      <scheme val="major"/>
    </font>
    <font>
      <i/>
      <sz val="10"/>
      <color rgb="FFFFFFFF"/>
      <name val="Aptos Display"/>
      <family val="2"/>
      <scheme val="major"/>
    </font>
    <font>
      <sz val="11"/>
      <color theme="8"/>
      <name val="Aptos Narrow"/>
      <family val="2"/>
      <scheme val="minor"/>
    </font>
    <font>
      <b/>
      <sz val="11"/>
      <color theme="0"/>
      <name val="Aptos Display"/>
      <family val="2"/>
      <scheme val="major"/>
    </font>
    <font>
      <b/>
      <sz val="14"/>
      <color theme="0"/>
      <name val="Aptos "/>
    </font>
    <font>
      <i/>
      <sz val="9"/>
      <name val="Aptos Narrow"/>
      <family val="2"/>
      <scheme val="minor"/>
    </font>
    <font>
      <i/>
      <sz val="11"/>
      <color rgb="FFFFFFFF"/>
      <name val="Aptos Display"/>
      <family val="2"/>
      <scheme val="major"/>
    </font>
    <font>
      <i/>
      <sz val="10"/>
      <name val="Aptos Narrow"/>
      <family val="2"/>
      <scheme val="minor"/>
    </font>
    <font>
      <i/>
      <sz val="10"/>
      <color theme="1"/>
      <name val="Aptos Narrow"/>
      <family val="2"/>
      <scheme val="minor"/>
    </font>
    <font>
      <sz val="11"/>
      <color theme="2"/>
      <name val="Aptos Narrow"/>
      <family val="2"/>
      <scheme val="minor"/>
    </font>
    <font>
      <sz val="12"/>
      <color theme="1"/>
      <name val="Aptos Narrow"/>
      <family val="2"/>
      <scheme val="minor"/>
    </font>
    <font>
      <b/>
      <sz val="14"/>
      <color theme="0"/>
      <name val="Aptos Narrow"/>
      <family val="2"/>
      <scheme val="minor"/>
    </font>
    <font>
      <b/>
      <sz val="12"/>
      <color theme="0"/>
      <name val="Aptos Narrow"/>
      <family val="2"/>
      <scheme val="minor"/>
    </font>
    <font>
      <b/>
      <sz val="14"/>
      <color theme="0"/>
      <name val="Aptos"/>
      <family val="2"/>
    </font>
    <font>
      <b/>
      <sz val="11"/>
      <name val="Aptos Narrow"/>
      <family val="2"/>
      <scheme val="minor"/>
    </font>
    <font>
      <b/>
      <sz val="18"/>
      <color theme="1"/>
      <name val="Aptos Narrow"/>
      <family val="2"/>
      <scheme val="minor"/>
    </font>
    <font>
      <i/>
      <sz val="11"/>
      <color rgb="FFFF0000"/>
      <name val="Aptos Narrow"/>
      <family val="2"/>
      <scheme val="minor"/>
    </font>
    <font>
      <sz val="16"/>
      <color theme="1"/>
      <name val="Aptos Narrow"/>
      <family val="2"/>
      <scheme val="minor"/>
    </font>
    <font>
      <b/>
      <sz val="18"/>
      <color rgb="FF002060"/>
      <name val="Aptos Display"/>
      <family val="2"/>
      <scheme val="major"/>
    </font>
  </fonts>
  <fills count="11">
    <fill>
      <patternFill patternType="none"/>
    </fill>
    <fill>
      <patternFill patternType="gray125"/>
    </fill>
    <fill>
      <patternFill patternType="solid">
        <fgColor rgb="FF1F4E78"/>
        <bgColor rgb="FF1F4E78"/>
      </patternFill>
    </fill>
    <fill>
      <patternFill patternType="solid">
        <fgColor rgb="FF00206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tint="0.249977111117893"/>
        <bgColor rgb="FF1F4E78"/>
      </patternFill>
    </fill>
    <fill>
      <patternFill patternType="solid">
        <fgColor theme="3" tint="0.499984740745262"/>
        <bgColor indexed="64"/>
      </patternFill>
    </fill>
  </fills>
  <borders count="27">
    <border>
      <left/>
      <right/>
      <top/>
      <bottom/>
      <diagonal/>
    </border>
    <border>
      <left style="thin">
        <color rgb="FFBFBFBF"/>
      </left>
      <right style="thin">
        <color rgb="FFBFBFBF"/>
      </right>
      <top style="thin">
        <color rgb="FFBFBFBF"/>
      </top>
      <bottom style="thin">
        <color rgb="FFBFBFBF"/>
      </bottom>
      <diagonal/>
    </border>
    <border>
      <left style="thin">
        <color indexed="64"/>
      </left>
      <right style="thin">
        <color indexed="64"/>
      </right>
      <top style="thin">
        <color indexed="64"/>
      </top>
      <bottom style="thin">
        <color indexed="64"/>
      </bottom>
      <diagonal/>
    </border>
    <border>
      <left style="thin">
        <color rgb="FFBFBFBF"/>
      </left>
      <right style="thin">
        <color rgb="FFBFBFBF"/>
      </right>
      <top/>
      <bottom style="thin">
        <color rgb="FFBFBFBF"/>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118">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3" fillId="0" borderId="0" xfId="0" applyFont="1"/>
    <xf numFmtId="0" fontId="5" fillId="0" borderId="0" xfId="0" applyFont="1"/>
    <xf numFmtId="0" fontId="4" fillId="0" borderId="0" xfId="0" applyFont="1"/>
    <xf numFmtId="0" fontId="4" fillId="0" borderId="12" xfId="0" applyFont="1" applyBorder="1"/>
    <xf numFmtId="0" fontId="7" fillId="0" borderId="0" xfId="0" applyFont="1" applyAlignment="1">
      <alignment wrapText="1"/>
    </xf>
    <xf numFmtId="0" fontId="1" fillId="0" borderId="0" xfId="0" applyFont="1" applyAlignment="1" applyProtection="1">
      <alignment horizontal="center"/>
      <protection locked="0"/>
    </xf>
    <xf numFmtId="0" fontId="1" fillId="0" borderId="0" xfId="0" applyFont="1" applyProtection="1">
      <protection locked="0"/>
    </xf>
    <xf numFmtId="0" fontId="0" fillId="0" borderId="0" xfId="0" applyAlignment="1" applyProtection="1">
      <alignment horizontal="center"/>
      <protection locked="0"/>
    </xf>
    <xf numFmtId="0" fontId="0" fillId="0" borderId="0" xfId="0" applyProtection="1">
      <protection locked="0"/>
    </xf>
    <xf numFmtId="0" fontId="6" fillId="0" borderId="0" xfId="0" applyFont="1" applyProtection="1">
      <protection locked="0"/>
    </xf>
    <xf numFmtId="0" fontId="8" fillId="0" borderId="0" xfId="0" applyFont="1"/>
    <xf numFmtId="0" fontId="0" fillId="0" borderId="1" xfId="0" applyBorder="1" applyProtection="1">
      <protection locked="0"/>
    </xf>
    <xf numFmtId="0" fontId="15" fillId="0" borderId="0" xfId="0" applyFont="1"/>
    <xf numFmtId="0" fontId="16" fillId="0" borderId="0" xfId="0" applyFont="1"/>
    <xf numFmtId="0" fontId="0" fillId="0" borderId="2" xfId="0" applyBorder="1" applyAlignment="1">
      <alignment wrapText="1"/>
    </xf>
    <xf numFmtId="0" fontId="0" fillId="0" borderId="2" xfId="0" applyBorder="1" applyAlignment="1">
      <alignment horizontal="center" wrapText="1"/>
    </xf>
    <xf numFmtId="0" fontId="0" fillId="0" borderId="0" xfId="0" applyAlignment="1">
      <alignment horizontal="center" vertical="center"/>
    </xf>
    <xf numFmtId="0" fontId="17" fillId="2" borderId="3" xfId="0" applyFont="1" applyFill="1" applyBorder="1" applyAlignment="1">
      <alignment horizontal="center" vertical="center" wrapText="1"/>
    </xf>
    <xf numFmtId="0" fontId="8" fillId="0" borderId="0" xfId="0" applyFont="1" applyAlignment="1">
      <alignment horizontal="center" vertical="center" wrapText="1"/>
    </xf>
    <xf numFmtId="0" fontId="20" fillId="0" borderId="0" xfId="0" applyFont="1"/>
    <xf numFmtId="0" fontId="0" fillId="0" borderId="20" xfId="0" applyBorder="1" applyAlignment="1">
      <alignment horizontal="center"/>
    </xf>
    <xf numFmtId="0" fontId="0" fillId="0" borderId="21" xfId="0" applyBorder="1" applyAlignment="1">
      <alignment wrapText="1"/>
    </xf>
    <xf numFmtId="0" fontId="0" fillId="0" borderId="21" xfId="0" applyBorder="1" applyAlignment="1">
      <alignment vertical="center" wrapText="1"/>
    </xf>
    <xf numFmtId="0" fontId="13" fillId="0" borderId="21" xfId="0" applyFont="1" applyBorder="1" applyAlignment="1">
      <alignment vertical="center" wrapText="1"/>
    </xf>
    <xf numFmtId="0" fontId="0" fillId="0" borderId="21" xfId="0" quotePrefix="1" applyBorder="1" applyAlignment="1">
      <alignment vertical="center" wrapText="1"/>
    </xf>
    <xf numFmtId="0" fontId="0" fillId="0" borderId="18" xfId="0" applyBorder="1" applyAlignment="1">
      <alignment horizontal="center"/>
    </xf>
    <xf numFmtId="0" fontId="0" fillId="0" borderId="19" xfId="0" applyBorder="1" applyAlignment="1">
      <alignment wrapText="1"/>
    </xf>
    <xf numFmtId="0" fontId="3" fillId="0" borderId="18" xfId="0" applyFont="1" applyBorder="1" applyAlignment="1">
      <alignment horizontal="center"/>
    </xf>
    <xf numFmtId="0" fontId="10" fillId="0" borderId="19" xfId="0" applyFont="1" applyBorder="1" applyAlignment="1">
      <alignment wrapText="1"/>
    </xf>
    <xf numFmtId="0" fontId="11" fillId="0" borderId="19" xfId="0" applyFont="1" applyBorder="1" applyAlignment="1">
      <alignment vertical="center" wrapText="1"/>
    </xf>
    <xf numFmtId="0" fontId="16" fillId="6" borderId="14" xfId="0" applyFont="1" applyFill="1" applyBorder="1" applyAlignment="1">
      <alignment vertical="center" wrapText="1"/>
    </xf>
    <xf numFmtId="0" fontId="6" fillId="6" borderId="14" xfId="0" applyFont="1" applyFill="1" applyBorder="1" applyAlignment="1">
      <alignment wrapText="1"/>
    </xf>
    <xf numFmtId="0" fontId="16" fillId="6" borderId="14" xfId="0" applyFont="1" applyFill="1" applyBorder="1" applyAlignment="1">
      <alignment wrapText="1"/>
    </xf>
    <xf numFmtId="0" fontId="12" fillId="6" borderId="24" xfId="0" applyFont="1" applyFill="1" applyBorder="1" applyAlignment="1">
      <alignment wrapText="1"/>
    </xf>
    <xf numFmtId="0" fontId="8" fillId="6" borderId="23" xfId="0" applyFont="1" applyFill="1" applyBorder="1" applyAlignment="1">
      <alignment horizontal="center"/>
    </xf>
    <xf numFmtId="0" fontId="23" fillId="7" borderId="2" xfId="0" applyFont="1" applyFill="1" applyBorder="1" applyAlignment="1">
      <alignment horizontal="center" wrapText="1"/>
    </xf>
    <xf numFmtId="0" fontId="23" fillId="7" borderId="2" xfId="0" applyFont="1" applyFill="1" applyBorder="1" applyAlignment="1">
      <alignment wrapText="1"/>
    </xf>
    <xf numFmtId="165" fontId="23" fillId="7" borderId="2" xfId="0" applyNumberFormat="1" applyFont="1" applyFill="1" applyBorder="1" applyAlignment="1">
      <alignment wrapText="1"/>
    </xf>
    <xf numFmtId="0" fontId="13" fillId="7" borderId="2" xfId="0" applyFont="1" applyFill="1" applyBorder="1" applyAlignment="1">
      <alignment wrapText="1"/>
    </xf>
    <xf numFmtId="0" fontId="21" fillId="8" borderId="13" xfId="0" applyFont="1" applyFill="1" applyBorder="1" applyAlignment="1">
      <alignment wrapText="1"/>
    </xf>
    <xf numFmtId="0" fontId="21" fillId="8" borderId="13" xfId="0" applyFont="1" applyFill="1" applyBorder="1"/>
    <xf numFmtId="0" fontId="17" fillId="9" borderId="3" xfId="0" applyFont="1" applyFill="1" applyBorder="1" applyAlignment="1">
      <alignment horizontal="center" vertical="center" wrapText="1"/>
    </xf>
    <xf numFmtId="0" fontId="22" fillId="0" borderId="0" xfId="0" applyFont="1" applyAlignment="1">
      <alignment wrapText="1"/>
    </xf>
    <xf numFmtId="0" fontId="25" fillId="4" borderId="1" xfId="0" applyFont="1" applyFill="1" applyBorder="1" applyAlignment="1">
      <alignment horizontal="center"/>
    </xf>
    <xf numFmtId="0" fontId="16" fillId="0" borderId="0" xfId="0" applyFont="1" applyAlignment="1">
      <alignment horizontal="center"/>
    </xf>
    <xf numFmtId="0" fontId="25" fillId="4" borderId="2" xfId="0" applyFont="1" applyFill="1" applyBorder="1" applyProtection="1">
      <protection locked="0"/>
    </xf>
    <xf numFmtId="165" fontId="25" fillId="4" borderId="2" xfId="0" applyNumberFormat="1" applyFont="1" applyFill="1" applyBorder="1" applyProtection="1">
      <protection locked="0"/>
    </xf>
    <xf numFmtId="165" fontId="25" fillId="4" borderId="2" xfId="0" applyNumberFormat="1" applyFont="1" applyFill="1" applyBorder="1"/>
    <xf numFmtId="165" fontId="25" fillId="4" borderId="2" xfId="0" applyNumberFormat="1" applyFont="1" applyFill="1" applyBorder="1" applyAlignment="1" applyProtection="1">
      <alignment horizontal="left"/>
      <protection locked="0"/>
    </xf>
    <xf numFmtId="0" fontId="25" fillId="4" borderId="2" xfId="0" applyFont="1" applyFill="1" applyBorder="1" applyAlignment="1" applyProtection="1">
      <alignment horizontal="left"/>
      <protection locked="0"/>
    </xf>
    <xf numFmtId="0" fontId="1" fillId="0" borderId="1" xfId="0" applyFont="1" applyBorder="1" applyAlignment="1">
      <alignment horizontal="center"/>
    </xf>
    <xf numFmtId="0" fontId="27" fillId="3" borderId="0" xfId="0" applyFont="1" applyFill="1"/>
    <xf numFmtId="0" fontId="28" fillId="0" borderId="7" xfId="0" applyFont="1" applyBorder="1" applyAlignment="1">
      <alignment wrapText="1"/>
    </xf>
    <xf numFmtId="0" fontId="29" fillId="3" borderId="0" xfId="0" applyFont="1" applyFill="1"/>
    <xf numFmtId="0" fontId="30" fillId="10" borderId="6" xfId="0" applyFont="1" applyFill="1" applyBorder="1" applyAlignment="1">
      <alignment vertical="center"/>
    </xf>
    <xf numFmtId="0" fontId="30" fillId="10" borderId="8" xfId="0" applyFont="1" applyFill="1" applyBorder="1" applyAlignment="1">
      <alignment vertical="center"/>
    </xf>
    <xf numFmtId="0" fontId="30" fillId="10" borderId="8" xfId="0" applyFont="1" applyFill="1" applyBorder="1" applyAlignment="1">
      <alignment horizontal="left" vertical="center"/>
    </xf>
    <xf numFmtId="0" fontId="30" fillId="10" borderId="6" xfId="0" applyFont="1" applyFill="1" applyBorder="1" applyAlignment="1">
      <alignment horizontal="left" vertical="center"/>
    </xf>
    <xf numFmtId="0" fontId="25" fillId="4" borderId="23" xfId="0" applyFont="1" applyFill="1" applyBorder="1" applyProtection="1">
      <protection locked="0"/>
    </xf>
    <xf numFmtId="0" fontId="25" fillId="4" borderId="23" xfId="0" applyFont="1" applyFill="1" applyBorder="1" applyAlignment="1" applyProtection="1">
      <alignment horizontal="left"/>
      <protection locked="0"/>
    </xf>
    <xf numFmtId="0" fontId="25" fillId="4" borderId="24" xfId="0" applyFont="1" applyFill="1" applyBorder="1" applyAlignment="1" applyProtection="1">
      <alignment horizontal="left"/>
      <protection locked="0"/>
    </xf>
    <xf numFmtId="0" fontId="17" fillId="9" borderId="19" xfId="0" applyFont="1" applyFill="1" applyBorder="1" applyAlignment="1" applyProtection="1">
      <alignment horizontal="center" vertical="center" wrapText="1"/>
      <protection locked="0"/>
    </xf>
    <xf numFmtId="0" fontId="17" fillId="9" borderId="14" xfId="0" applyFont="1" applyFill="1" applyBorder="1" applyAlignment="1" applyProtection="1">
      <alignment horizontal="center" vertical="center" wrapText="1"/>
      <protection locked="0"/>
    </xf>
    <xf numFmtId="0" fontId="25" fillId="4" borderId="24" xfId="0" applyFont="1" applyFill="1" applyBorder="1" applyAlignment="1" applyProtection="1">
      <alignment horizontal="center"/>
      <protection locked="0"/>
    </xf>
    <xf numFmtId="165" fontId="1" fillId="0" borderId="23" xfId="0" applyNumberFormat="1" applyFont="1" applyBorder="1"/>
    <xf numFmtId="0" fontId="1" fillId="0" borderId="24" xfId="0" applyFont="1" applyBorder="1" applyAlignment="1" applyProtection="1">
      <alignment horizontal="center"/>
      <protection locked="0"/>
    </xf>
    <xf numFmtId="0" fontId="1" fillId="0" borderId="2" xfId="0" applyFont="1" applyBorder="1" applyProtection="1">
      <protection locked="0"/>
    </xf>
    <xf numFmtId="165" fontId="1" fillId="0" borderId="2" xfId="0" applyNumberFormat="1" applyFont="1" applyBorder="1"/>
    <xf numFmtId="165" fontId="1" fillId="0" borderId="2" xfId="0" applyNumberFormat="1" applyFont="1" applyBorder="1" applyProtection="1">
      <protection locked="0"/>
    </xf>
    <xf numFmtId="0" fontId="1" fillId="0" borderId="17" xfId="0" applyFont="1" applyBorder="1" applyAlignment="1" applyProtection="1">
      <alignment horizontal="center"/>
      <protection locked="0"/>
    </xf>
    <xf numFmtId="0" fontId="1" fillId="0" borderId="22" xfId="0" applyFont="1" applyBorder="1" applyProtection="1">
      <protection locked="0"/>
    </xf>
    <xf numFmtId="165" fontId="1" fillId="0" borderId="22" xfId="0" applyNumberFormat="1" applyFont="1" applyBorder="1"/>
    <xf numFmtId="165" fontId="1" fillId="0" borderId="22" xfId="0" applyNumberFormat="1" applyFont="1" applyBorder="1" applyProtection="1">
      <protection locked="0"/>
    </xf>
    <xf numFmtId="165" fontId="1" fillId="0" borderId="15" xfId="0" applyNumberFormat="1" applyFont="1" applyBorder="1"/>
    <xf numFmtId="0" fontId="17" fillId="9" borderId="18" xfId="0" applyFont="1" applyFill="1" applyBorder="1" applyAlignment="1">
      <alignment horizontal="center" vertical="center" wrapText="1"/>
    </xf>
    <xf numFmtId="166" fontId="0" fillId="0" borderId="0" xfId="0" applyNumberFormat="1" applyProtection="1">
      <protection locked="0"/>
    </xf>
    <xf numFmtId="0" fontId="17" fillId="9" borderId="13" xfId="0" applyFont="1" applyFill="1" applyBorder="1" applyAlignment="1">
      <alignment horizontal="center" vertical="center" wrapText="1"/>
    </xf>
    <xf numFmtId="164" fontId="25" fillId="4" borderId="1" xfId="0" applyNumberFormat="1" applyFont="1" applyFill="1" applyBorder="1" applyAlignment="1" applyProtection="1">
      <alignment horizontal="left"/>
      <protection locked="0"/>
    </xf>
    <xf numFmtId="164" fontId="1" fillId="0" borderId="1" xfId="0" applyNumberFormat="1" applyFont="1" applyBorder="1" applyAlignment="1" applyProtection="1">
      <alignment horizontal="left"/>
      <protection locked="0"/>
    </xf>
    <xf numFmtId="164" fontId="25" fillId="4" borderId="1" xfId="0" applyNumberFormat="1" applyFont="1" applyFill="1" applyBorder="1" applyAlignment="1">
      <alignment horizontal="right"/>
    </xf>
    <xf numFmtId="164" fontId="25" fillId="4" borderId="1" xfId="0" applyNumberFormat="1" applyFont="1" applyFill="1" applyBorder="1" applyAlignment="1" applyProtection="1">
      <alignment horizontal="right"/>
      <protection locked="0"/>
    </xf>
    <xf numFmtId="164" fontId="1" fillId="0" borderId="1" xfId="0" applyNumberFormat="1" applyFont="1" applyBorder="1" applyAlignment="1">
      <alignment horizontal="right"/>
    </xf>
    <xf numFmtId="164" fontId="1" fillId="0" borderId="1" xfId="0" applyNumberFormat="1" applyFont="1" applyBorder="1" applyAlignment="1" applyProtection="1">
      <alignment horizontal="right"/>
      <protection locked="0"/>
    </xf>
    <xf numFmtId="167" fontId="1" fillId="0" borderId="1" xfId="0" applyNumberFormat="1" applyFont="1" applyBorder="1" applyAlignment="1">
      <alignment horizontal="right"/>
    </xf>
    <xf numFmtId="165" fontId="0" fillId="0" borderId="2" xfId="0" applyNumberFormat="1" applyBorder="1" applyAlignment="1">
      <alignment wrapText="1"/>
    </xf>
    <xf numFmtId="167" fontId="1" fillId="0" borderId="1" xfId="0" applyNumberFormat="1" applyFont="1" applyBorder="1" applyAlignment="1" applyProtection="1">
      <alignment horizontal="right"/>
      <protection locked="0"/>
    </xf>
    <xf numFmtId="14" fontId="0" fillId="0" borderId="2" xfId="0" applyNumberFormat="1" applyBorder="1" applyAlignment="1">
      <alignment wrapText="1"/>
    </xf>
    <xf numFmtId="0" fontId="21" fillId="9" borderId="14" xfId="0" applyFont="1" applyFill="1" applyBorder="1" applyAlignment="1">
      <alignment horizontal="center" vertical="center" wrapText="1"/>
    </xf>
    <xf numFmtId="0" fontId="36" fillId="0" borderId="23" xfId="0" applyFont="1" applyBorder="1" applyAlignment="1">
      <alignment horizontal="center" vertical="center" wrapText="1"/>
    </xf>
    <xf numFmtId="0" fontId="35" fillId="0" borderId="24" xfId="0" applyFont="1" applyBorder="1" applyAlignment="1">
      <alignment horizontal="center" vertical="center"/>
    </xf>
    <xf numFmtId="0" fontId="31" fillId="3" borderId="23" xfId="0" applyFont="1" applyFill="1" applyBorder="1" applyAlignment="1">
      <alignment horizontal="center" wrapText="1"/>
    </xf>
    <xf numFmtId="0" fontId="31" fillId="3" borderId="24" xfId="0" applyFont="1" applyFill="1" applyBorder="1" applyAlignment="1">
      <alignment horizontal="center" wrapText="1"/>
    </xf>
    <xf numFmtId="0" fontId="22" fillId="3" borderId="20" xfId="0" applyFont="1" applyFill="1" applyBorder="1" applyAlignment="1">
      <alignment horizontal="center" wrapText="1"/>
    </xf>
    <xf numFmtId="0" fontId="22" fillId="3" borderId="0" xfId="0" applyFont="1" applyFill="1" applyAlignment="1">
      <alignment horizontal="center" wrapText="1"/>
    </xf>
    <xf numFmtId="164" fontId="33" fillId="0" borderId="25" xfId="0" applyNumberFormat="1" applyFont="1" applyBorder="1" applyAlignment="1">
      <alignment horizontal="center" vertical="center"/>
    </xf>
    <xf numFmtId="164" fontId="33" fillId="0" borderId="26" xfId="0" applyNumberFormat="1" applyFont="1" applyBorder="1" applyAlignment="1">
      <alignment horizontal="center" vertical="center"/>
    </xf>
    <xf numFmtId="0" fontId="0" fillId="5" borderId="2" xfId="0" applyFill="1" applyBorder="1" applyAlignment="1">
      <alignment horizontal="center" wrapText="1"/>
    </xf>
    <xf numFmtId="0" fontId="0" fillId="5" borderId="2" xfId="0" applyFill="1" applyBorder="1" applyAlignment="1">
      <alignment horizontal="center"/>
    </xf>
    <xf numFmtId="0" fontId="26" fillId="0" borderId="2" xfId="0" applyFont="1" applyBorder="1" applyAlignment="1">
      <alignment horizontal="center" wrapText="1"/>
    </xf>
    <xf numFmtId="0" fontId="34" fillId="0" borderId="2" xfId="0" applyFont="1" applyBorder="1" applyAlignment="1">
      <alignment horizontal="center" wrapText="1"/>
    </xf>
    <xf numFmtId="0" fontId="16" fillId="0" borderId="15" xfId="0" applyFont="1" applyBorder="1" applyAlignment="1">
      <alignment horizontal="center" wrapText="1"/>
    </xf>
    <xf numFmtId="0" fontId="16" fillId="0" borderId="16" xfId="0" applyFont="1" applyBorder="1" applyAlignment="1">
      <alignment horizontal="center" wrapText="1"/>
    </xf>
    <xf numFmtId="0" fontId="16" fillId="0" borderId="17" xfId="0" applyFont="1" applyBorder="1" applyAlignment="1">
      <alignment horizontal="center" wrapText="1"/>
    </xf>
    <xf numFmtId="0" fontId="16" fillId="0" borderId="18" xfId="0" applyFont="1" applyBorder="1" applyAlignment="1">
      <alignment horizontal="center" wrapText="1"/>
    </xf>
    <xf numFmtId="0" fontId="16" fillId="0" borderId="12" xfId="0" applyFont="1" applyBorder="1" applyAlignment="1">
      <alignment horizontal="center" wrapText="1"/>
    </xf>
    <xf numFmtId="0" fontId="16" fillId="0" borderId="19" xfId="0" applyFont="1" applyBorder="1" applyAlignment="1">
      <alignment horizont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30" fillId="10" borderId="8" xfId="0" applyFont="1" applyFill="1" applyBorder="1" applyAlignment="1">
      <alignment horizontal="left" vertical="center"/>
    </xf>
    <xf numFmtId="0" fontId="30" fillId="10" borderId="10" xfId="0" applyFont="1" applyFill="1" applyBorder="1" applyAlignment="1">
      <alignment horizontal="left" vertical="center"/>
    </xf>
    <xf numFmtId="0" fontId="28" fillId="0" borderId="9" xfId="0" applyFont="1" applyBorder="1" applyAlignment="1">
      <alignment horizontal="center" wrapText="1"/>
    </xf>
    <xf numFmtId="0" fontId="28" fillId="0" borderId="11" xfId="0" applyFont="1" applyBorder="1" applyAlignment="1">
      <alignment horizont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cellXfs>
  <cellStyles count="1">
    <cellStyle name="Normal" xfId="0" builtinId="0"/>
  </cellStyles>
  <dxfs count="54">
    <dxf>
      <font>
        <color rgb="FF9C0006"/>
      </font>
      <fill>
        <patternFill>
          <bgColor rgb="FFFFC7CE"/>
        </patternFill>
      </fill>
    </dxf>
    <dxf>
      <font>
        <b val="0"/>
        <i val="0"/>
        <strike val="0"/>
        <condense val="0"/>
        <extend val="0"/>
        <outline val="0"/>
        <shadow val="0"/>
        <u val="none"/>
        <vertAlign val="baseline"/>
        <sz val="11"/>
        <color theme="1"/>
        <name val="Aptos Narrow"/>
        <family val="2"/>
        <scheme val="minor"/>
      </font>
      <border diagonalUp="0" diagonalDown="0" outline="0">
        <left style="thin">
          <color rgb="FFBFBFBF"/>
        </left>
        <right style="thin">
          <color rgb="FFBFBFBF"/>
        </right>
        <top/>
        <bottom/>
      </border>
      <protection locked="0" hidden="0"/>
    </dxf>
    <dxf>
      <font>
        <strike val="0"/>
        <outline val="0"/>
        <shadow val="0"/>
        <u val="none"/>
        <vertAlign val="baseline"/>
        <name val="Aptos Narrow"/>
        <family val="2"/>
        <scheme val="minor"/>
      </font>
      <numFmt numFmtId="164" formatCode="\€#,##0.00"/>
      <border diagonalUp="0" diagonalDown="0" outline="0">
        <left style="thin">
          <color rgb="FFBFBFBF"/>
        </left>
        <right style="thin">
          <color rgb="FFBFBFBF"/>
        </right>
        <top style="thin">
          <color rgb="FFBFBFBF"/>
        </top>
        <bottom style="thin">
          <color rgb="FFBFBFBF"/>
        </bottom>
      </border>
      <protection locked="0" hidden="0"/>
    </dxf>
    <dxf>
      <font>
        <b val="0"/>
        <i val="0"/>
        <strike val="0"/>
        <condense val="0"/>
        <extend val="0"/>
        <outline val="0"/>
        <shadow val="0"/>
        <u val="none"/>
        <vertAlign val="baseline"/>
        <sz val="11"/>
        <color theme="1"/>
        <name val="Aptos Narrow"/>
        <family val="2"/>
        <scheme val="minor"/>
      </font>
      <border diagonalUp="0" diagonalDown="0" outline="0">
        <left style="thin">
          <color rgb="FFBFBFBF"/>
        </left>
        <right style="thin">
          <color rgb="FFBFBFBF"/>
        </right>
        <top/>
        <bottom/>
      </border>
      <protection locked="0" hidden="0"/>
    </dxf>
    <dxf>
      <font>
        <strike val="0"/>
        <outline val="0"/>
        <shadow val="0"/>
        <u val="none"/>
        <vertAlign val="baseline"/>
        <name val="Aptos Narrow"/>
        <family val="2"/>
        <scheme val="minor"/>
      </font>
      <numFmt numFmtId="164" formatCode="\€#,##0.00"/>
      <border diagonalUp="0" diagonalDown="0" outline="0">
        <left style="thin">
          <color rgb="FFBFBFBF"/>
        </left>
        <right style="thin">
          <color rgb="FFBFBFBF"/>
        </right>
        <top style="thin">
          <color rgb="FFBFBFBF"/>
        </top>
        <bottom style="thin">
          <color rgb="FFBFBFBF"/>
        </bottom>
      </border>
      <protection locked="0" hidden="0"/>
    </dxf>
    <dxf>
      <font>
        <b val="0"/>
        <i val="0"/>
        <strike val="0"/>
        <condense val="0"/>
        <extend val="0"/>
        <outline val="0"/>
        <shadow val="0"/>
        <u val="none"/>
        <vertAlign val="baseline"/>
        <sz val="11"/>
        <color theme="1"/>
        <name val="Aptos Narrow"/>
        <family val="2"/>
        <scheme val="minor"/>
      </font>
      <border diagonalUp="0" diagonalDown="0" outline="0">
        <left style="thin">
          <color rgb="FFBFBFBF"/>
        </left>
        <right style="thin">
          <color rgb="FFBFBFBF"/>
        </right>
        <top/>
        <bottom/>
      </border>
      <protection locked="0" hidden="0"/>
    </dxf>
    <dxf>
      <font>
        <strike val="0"/>
        <outline val="0"/>
        <shadow val="0"/>
        <u val="none"/>
        <vertAlign val="baseline"/>
        <name val="Aptos Narrow"/>
        <family val="2"/>
        <scheme val="minor"/>
      </font>
      <numFmt numFmtId="164" formatCode="\€#,##0.00"/>
      <border diagonalUp="0" diagonalDown="0" outline="0">
        <left style="thin">
          <color rgb="FFBFBFBF"/>
        </left>
        <right style="thin">
          <color rgb="FFBFBFBF"/>
        </right>
        <top style="thin">
          <color rgb="FFBFBFBF"/>
        </top>
        <bottom style="thin">
          <color rgb="FFBFBFBF"/>
        </bottom>
      </border>
      <protection locked="0" hidden="0"/>
    </dxf>
    <dxf>
      <font>
        <b val="0"/>
        <i val="0"/>
        <strike val="0"/>
        <condense val="0"/>
        <extend val="0"/>
        <outline val="0"/>
        <shadow val="0"/>
        <u val="none"/>
        <vertAlign val="baseline"/>
        <sz val="11"/>
        <color theme="1"/>
        <name val="Aptos Narrow"/>
        <family val="2"/>
        <scheme val="minor"/>
      </font>
    </dxf>
    <dxf>
      <font>
        <strike val="0"/>
        <outline val="0"/>
        <shadow val="0"/>
        <u val="none"/>
        <vertAlign val="baseline"/>
        <name val="Aptos Narrow"/>
        <family val="2"/>
        <scheme val="minor"/>
      </font>
      <alignment horizontal="right" vertical="bottom" textRotation="0" wrapText="0" indent="0" justifyLastLine="0" shrinkToFit="0" readingOrder="0"/>
      <border outline="0">
        <left style="thin">
          <color rgb="FFBFBFBF"/>
        </left>
      </border>
    </dxf>
    <dxf>
      <font>
        <b val="0"/>
        <i val="0"/>
        <strike val="0"/>
        <condense val="0"/>
        <extend val="0"/>
        <outline val="0"/>
        <shadow val="0"/>
        <u val="none"/>
        <vertAlign val="baseline"/>
        <sz val="11"/>
        <color theme="1"/>
        <name val="Aptos Narrow"/>
        <family val="2"/>
        <scheme val="minor"/>
      </font>
      <border diagonalUp="0" diagonalDown="0" outline="0">
        <left style="thin">
          <color rgb="FFBFBFBF"/>
        </left>
        <right style="thin">
          <color rgb="FFBFBFBF"/>
        </right>
        <top/>
        <bottom/>
      </border>
      <protection locked="0" hidden="0"/>
    </dxf>
    <dxf>
      <font>
        <strike val="0"/>
        <outline val="0"/>
        <shadow val="0"/>
        <u val="none"/>
        <vertAlign val="baseline"/>
        <name val="Aptos Narrow"/>
        <family val="2"/>
        <scheme val="minor"/>
      </font>
      <numFmt numFmtId="164" formatCode="\€#,##0.00"/>
      <alignment horizontal="left" vertical="bottom" textRotation="0" wrapText="0" indent="0" justifyLastLine="0" shrinkToFit="0" readingOrder="0"/>
      <border diagonalUp="0" diagonalDown="0" outline="0">
        <left style="thin">
          <color rgb="FFBFBFBF"/>
        </left>
        <right style="thin">
          <color rgb="FFBFBFBF"/>
        </right>
        <top style="thin">
          <color rgb="FFBFBFBF"/>
        </top>
        <bottom style="thin">
          <color rgb="FFBFBFBF"/>
        </bottom>
      </border>
      <protection locked="0" hidden="0"/>
    </dxf>
    <dxf>
      <font>
        <b val="0"/>
        <i val="0"/>
        <strike val="0"/>
        <condense val="0"/>
        <extend val="0"/>
        <outline val="0"/>
        <shadow val="0"/>
        <u val="none"/>
        <vertAlign val="baseline"/>
        <sz val="11"/>
        <color theme="1"/>
        <name val="Aptos Narrow"/>
        <family val="2"/>
        <scheme val="minor"/>
      </font>
      <protection locked="0" hidden="0"/>
    </dxf>
    <dxf>
      <font>
        <strike val="0"/>
        <outline val="0"/>
        <shadow val="0"/>
        <u val="none"/>
        <vertAlign val="baseline"/>
        <name val="Aptos Narrow"/>
        <family val="2"/>
        <scheme val="minor"/>
      </font>
      <alignment horizontal="right" vertical="bottom" textRotation="0" wrapText="0" indent="0" justifyLastLine="0" shrinkToFit="0" readingOrder="0"/>
      <border outline="0">
        <left style="thin">
          <color rgb="FFBFBFBF"/>
        </left>
        <right style="thin">
          <color rgb="FFBFBFBF"/>
        </right>
      </border>
      <protection locked="0" hidden="0"/>
    </dxf>
    <dxf>
      <font>
        <b val="0"/>
        <i val="0"/>
        <strike val="0"/>
        <condense val="0"/>
        <extend val="0"/>
        <outline val="0"/>
        <shadow val="0"/>
        <u val="none"/>
        <vertAlign val="baseline"/>
        <sz val="11"/>
        <color theme="1"/>
        <name val="Aptos Narrow"/>
        <family val="2"/>
        <scheme val="minor"/>
      </font>
      <protection locked="1" hidden="0"/>
    </dxf>
    <dxf>
      <font>
        <strike val="0"/>
        <outline val="0"/>
        <shadow val="0"/>
        <u val="none"/>
        <vertAlign val="baseline"/>
        <name val="Aptos Narrow"/>
        <family val="2"/>
        <scheme val="minor"/>
      </font>
      <alignment horizontal="right" vertical="bottom" textRotation="0" wrapText="0" indent="0" justifyLastLine="0" shrinkToFit="0" readingOrder="0"/>
      <border outline="0">
        <left style="thin">
          <color rgb="FFBFBFBF"/>
        </left>
        <right style="thin">
          <color rgb="FFBFBFBF"/>
        </right>
      </border>
      <protection locked="1" hidden="0"/>
    </dxf>
    <dxf>
      <font>
        <b val="0"/>
        <i val="0"/>
        <strike val="0"/>
        <condense val="0"/>
        <extend val="0"/>
        <outline val="0"/>
        <shadow val="0"/>
        <u val="none"/>
        <vertAlign val="baseline"/>
        <sz val="11"/>
        <color theme="1"/>
        <name val="Aptos Narrow"/>
        <family val="2"/>
        <scheme val="minor"/>
      </font>
      <border diagonalUp="0" diagonalDown="0" outline="0">
        <left style="thin">
          <color rgb="FFBFBFBF"/>
        </left>
        <right style="thin">
          <color rgb="FFBFBFBF"/>
        </right>
        <top/>
        <bottom/>
      </border>
      <protection locked="1" hidden="0"/>
    </dxf>
    <dxf>
      <font>
        <strike val="0"/>
        <outline val="0"/>
        <shadow val="0"/>
        <u val="none"/>
        <vertAlign val="baseline"/>
        <name val="Aptos Narrow"/>
        <family val="2"/>
        <scheme val="minor"/>
      </font>
      <numFmt numFmtId="164" formatCode="\€#,##0.00"/>
      <alignment horizontal="right" vertical="bottom" textRotation="0" wrapText="0" indent="0" justifyLastLine="0" shrinkToFit="0" readingOrder="0"/>
      <border diagonalUp="0" diagonalDown="0" outline="0">
        <left style="thin">
          <color rgb="FFBFBFBF"/>
        </left>
        <right style="thin">
          <color rgb="FFBFBFBF"/>
        </right>
        <top style="thin">
          <color rgb="FFBFBFBF"/>
        </top>
        <bottom style="thin">
          <color rgb="FFBFBFBF"/>
        </bottom>
      </border>
      <protection locked="1" hidden="0"/>
    </dxf>
    <dxf>
      <font>
        <b val="0"/>
        <i val="0"/>
        <strike val="0"/>
        <condense val="0"/>
        <extend val="0"/>
        <outline val="0"/>
        <shadow val="0"/>
        <u val="none"/>
        <vertAlign val="baseline"/>
        <sz val="11"/>
        <color theme="1"/>
        <name val="Aptos Narrow"/>
        <family val="2"/>
        <scheme val="minor"/>
      </font>
      <protection locked="1" hidden="0"/>
    </dxf>
    <dxf>
      <font>
        <strike val="0"/>
        <outline val="0"/>
        <shadow val="0"/>
        <u val="none"/>
        <vertAlign val="baseline"/>
        <name val="Aptos Narrow"/>
        <family val="2"/>
        <scheme val="minor"/>
      </font>
      <alignment horizontal="right" vertical="bottom" textRotation="0" wrapText="0" indent="0" justifyLastLine="0" shrinkToFit="0" readingOrder="0"/>
      <border outline="0">
        <right style="thin">
          <color rgb="FFBFBFBF"/>
        </right>
      </border>
      <protection locked="1" hidden="0"/>
    </dxf>
    <dxf>
      <font>
        <b val="0"/>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protection locked="1" hidden="0"/>
    </dxf>
    <dxf>
      <font>
        <strike val="0"/>
        <outline val="0"/>
        <shadow val="0"/>
        <u val="none"/>
        <vertAlign val="baseline"/>
        <name val="Aptos Narrow"/>
        <family val="2"/>
        <scheme val="minor"/>
      </font>
      <alignment horizontal="center" vertical="bottom" textRotation="0" wrapText="0" indent="0" justifyLastLine="0" shrinkToFit="0" readingOrder="0"/>
      <border outline="0">
        <right style="thin">
          <color rgb="FFBFBFBF"/>
        </right>
      </border>
      <protection locked="1" hidden="0"/>
    </dxf>
    <dxf>
      <border outline="0">
        <top style="thin">
          <color rgb="FFBFBFBF"/>
        </top>
      </border>
    </dxf>
    <dxf>
      <font>
        <strike val="0"/>
        <outline val="0"/>
        <shadow val="0"/>
        <u val="none"/>
        <vertAlign val="baseline"/>
        <name val="Aptos Narrow"/>
        <family val="2"/>
        <scheme val="minor"/>
      </font>
    </dxf>
    <dxf>
      <border outline="0">
        <bottom style="thin">
          <color rgb="FFBFBFBF"/>
        </bottom>
      </border>
    </dxf>
    <dxf>
      <font>
        <b/>
        <i val="0"/>
        <strike val="0"/>
        <condense val="0"/>
        <extend val="0"/>
        <outline val="0"/>
        <shadow val="0"/>
        <u val="none"/>
        <vertAlign val="baseline"/>
        <sz val="11"/>
        <color rgb="FFFFFFFF"/>
        <name val="Aptos Display"/>
        <family val="2"/>
        <scheme val="major"/>
      </font>
      <fill>
        <patternFill patternType="solid">
          <fgColor rgb="FF1F4E78"/>
          <bgColor rgb="FF1F4E78"/>
        </patternFill>
      </fill>
      <alignment horizontal="center" vertical="center" textRotation="0" wrapText="1" indent="0" justifyLastLine="0" shrinkToFit="0" readingOrder="0"/>
      <border diagonalUp="0" diagonalDown="0" outline="0">
        <left style="thin">
          <color rgb="FFBFBFBF"/>
        </left>
        <right style="thin">
          <color rgb="FFBFBFBF"/>
        </right>
        <top/>
        <bottom/>
      </border>
    </dxf>
    <dxf>
      <font>
        <b val="0"/>
        <i val="0"/>
        <strike val="0"/>
        <condense val="0"/>
        <extend val="0"/>
        <outline val="0"/>
        <shadow val="0"/>
        <u val="none"/>
        <vertAlign val="baseline"/>
        <sz val="10"/>
        <color theme="1"/>
        <name val="Aptos Narrow"/>
        <family val="2"/>
        <scheme val="minor"/>
      </font>
      <protection locked="0" hidden="0"/>
    </dxf>
    <dxf>
      <font>
        <b val="0"/>
        <i val="0"/>
        <strike val="0"/>
        <condense val="0"/>
        <extend val="0"/>
        <outline val="0"/>
        <shadow val="0"/>
        <u val="none"/>
        <vertAlign val="baseline"/>
        <sz val="10"/>
        <color theme="1"/>
        <name val="Aptos Narrow"/>
        <family val="2"/>
        <scheme val="minor"/>
      </font>
      <fill>
        <patternFill>
          <fgColor indexed="64"/>
          <bgColor theme="3" tint="0.89999084444715716"/>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ptos Narrow"/>
        <family val="2"/>
        <scheme val="minor"/>
      </font>
      <numFmt numFmtId="165" formatCode="_-[$€-2]\ * #,##0.00_-;\-[$€-2]\ * #,##0.00_-;_-[$€-2]\ * &quot;-&quot;??_-;_-@_-"/>
    </dxf>
    <dxf>
      <font>
        <b val="0"/>
        <i val="0"/>
        <strike val="0"/>
        <condense val="0"/>
        <extend val="0"/>
        <outline val="0"/>
        <shadow val="0"/>
        <u val="none"/>
        <vertAlign val="baseline"/>
        <sz val="10"/>
        <color theme="1"/>
        <name val="Aptos Narrow"/>
        <family val="2"/>
        <scheme val="minor"/>
      </font>
      <numFmt numFmtId="165" formatCode="_-[$€-2]\ * #,##0.00_-;\-[$€-2]\ * #,##0.00_-;_-[$€-2]\ * &quot;-&quot;??_-;_-@_-"/>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ptos Narrow"/>
        <family val="2"/>
        <scheme val="minor"/>
      </font>
      <protection locked="0" hidden="0"/>
    </dxf>
    <dxf>
      <font>
        <b val="0"/>
        <i val="0"/>
        <strike val="0"/>
        <condense val="0"/>
        <extend val="0"/>
        <outline val="0"/>
        <shadow val="0"/>
        <u val="none"/>
        <vertAlign val="baseline"/>
        <sz val="10"/>
        <color theme="1"/>
        <name val="Aptos Narrow"/>
        <family val="2"/>
        <scheme val="minor"/>
      </font>
      <numFmt numFmtId="165" formatCode="_-[$€-2]\ * #,##0.00_-;\-[$€-2]\ * #,##0.00_-;_-[$€-2]\ * &quot;-&quot;??_-;_-@_-"/>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ptos Narrow"/>
        <family val="2"/>
        <scheme val="minor"/>
      </font>
      <protection locked="0" hidden="0"/>
    </dxf>
    <dxf>
      <font>
        <b val="0"/>
        <i val="0"/>
        <strike val="0"/>
        <condense val="0"/>
        <extend val="0"/>
        <outline val="0"/>
        <shadow val="0"/>
        <u val="none"/>
        <vertAlign val="baseline"/>
        <sz val="10"/>
        <color theme="1"/>
        <name val="Aptos Narrow"/>
        <family val="2"/>
        <scheme val="minor"/>
      </font>
      <fill>
        <patternFill patternType="solid">
          <fgColor indexed="64"/>
          <bgColor theme="2" tint="-9.9978637043366805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ptos Narrow"/>
        <family val="2"/>
        <scheme val="minor"/>
      </font>
      <protection locked="0" hidden="0"/>
    </dxf>
    <dxf>
      <font>
        <b val="0"/>
        <i val="0"/>
        <strike val="0"/>
        <condense val="0"/>
        <extend val="0"/>
        <outline val="0"/>
        <shadow val="0"/>
        <u val="none"/>
        <vertAlign val="baseline"/>
        <sz val="10"/>
        <color theme="1"/>
        <name val="Aptos Narrow"/>
        <family val="2"/>
        <scheme val="minor"/>
      </font>
      <numFmt numFmtId="165" formatCode="_-[$€-2]\ * #,##0.00_-;\-[$€-2]\ * #,##0.00_-;_-[$€-2]\ * &quot;-&quot;??_-;_-@_-"/>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ptos Narrow"/>
        <family val="2"/>
        <scheme val="minor"/>
      </font>
      <numFmt numFmtId="165" formatCode="_-[$€-2]\ * #,##0.00_-;\-[$€-2]\ * #,##0.00_-;_-[$€-2]\ * &quot;-&quot;??_-;_-@_-"/>
      <protection locked="0" hidden="0"/>
    </dxf>
    <dxf>
      <font>
        <b val="0"/>
        <i val="0"/>
        <strike val="0"/>
        <condense val="0"/>
        <extend val="0"/>
        <outline val="0"/>
        <shadow val="0"/>
        <u val="none"/>
        <vertAlign val="baseline"/>
        <sz val="10"/>
        <color theme="1"/>
        <name val="Aptos Narrow"/>
        <family val="2"/>
        <scheme val="minor"/>
      </font>
      <numFmt numFmtId="165" formatCode="_-[$€-2]\ * #,##0.00_-;\-[$€-2]\ * #,##0.00_-;_-[$€-2]\ * &quot;-&quot;??_-;_-@_-"/>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ptos Narrow"/>
        <family val="2"/>
        <scheme val="minor"/>
      </font>
      <numFmt numFmtId="165" formatCode="_-[$€-2]\ * #,##0.00_-;\-[$€-2]\ * #,##0.00_-;_-[$€-2]\ * &quot;-&quot;??_-;_-@_-"/>
      <protection locked="0" hidden="0"/>
    </dxf>
    <dxf>
      <font>
        <b val="0"/>
        <i val="0"/>
        <strike val="0"/>
        <condense val="0"/>
        <extend val="0"/>
        <outline val="0"/>
        <shadow val="0"/>
        <u val="none"/>
        <vertAlign val="baseline"/>
        <sz val="10"/>
        <color theme="1"/>
        <name val="Aptos Narrow"/>
        <family val="2"/>
        <scheme val="minor"/>
      </font>
      <numFmt numFmtId="165" formatCode="_-[$€-2]\ * #,##0.00_-;\-[$€-2]\ * #,##0.00_-;_-[$€-2]\ * &quot;-&quot;??_-;_-@_-"/>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ptos Narrow"/>
        <family val="2"/>
        <scheme val="minor"/>
      </font>
      <numFmt numFmtId="165" formatCode="_-[$€-2]\ * #,##0.00_-;\-[$€-2]\ * #,##0.00_-;_-[$€-2]\ * &quot;-&quot;??_-;_-@_-"/>
      <protection locked="0" hidden="0"/>
    </dxf>
    <dxf>
      <font>
        <b val="0"/>
        <i val="0"/>
        <strike val="0"/>
        <condense val="0"/>
        <extend val="0"/>
        <outline val="0"/>
        <shadow val="0"/>
        <u val="none"/>
        <vertAlign val="baseline"/>
        <sz val="10"/>
        <color theme="1"/>
        <name val="Aptos Narrow"/>
        <family val="2"/>
        <scheme val="minor"/>
      </font>
      <numFmt numFmtId="165" formatCode="_-[$€-2]\ * #,##0.00_-;\-[$€-2]\ * #,##0.00_-;_-[$€-2]\ * &quot;-&quot;??_-;_-@_-"/>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ptos Narrow"/>
        <family val="2"/>
        <scheme val="minor"/>
      </font>
      <protection locked="0" hidden="0"/>
    </dxf>
    <dxf>
      <font>
        <b val="0"/>
        <i val="0"/>
        <strike val="0"/>
        <condense val="0"/>
        <extend val="0"/>
        <outline val="0"/>
        <shadow val="0"/>
        <u val="none"/>
        <vertAlign val="baseline"/>
        <sz val="10"/>
        <color theme="1"/>
        <name val="Aptos Narrow"/>
        <family val="2"/>
        <scheme val="minor"/>
      </font>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ptos Narrow"/>
        <family val="2"/>
        <scheme val="minor"/>
      </font>
      <protection locked="0" hidden="0"/>
    </dxf>
    <dxf>
      <font>
        <b val="0"/>
        <i val="0"/>
        <strike val="0"/>
        <condense val="0"/>
        <extend val="0"/>
        <outline val="0"/>
        <shadow val="0"/>
        <u val="none"/>
        <vertAlign val="baseline"/>
        <sz val="10"/>
        <color theme="1"/>
        <name val="Aptos Narrow"/>
        <family val="2"/>
        <scheme val="minor"/>
      </font>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ptos Narrow"/>
        <family val="2"/>
        <scheme val="minor"/>
      </font>
      <protection locked="0" hidden="0"/>
    </dxf>
    <dxf>
      <font>
        <b val="0"/>
        <i val="0"/>
        <strike val="0"/>
        <condense val="0"/>
        <extend val="0"/>
        <outline val="0"/>
        <shadow val="0"/>
        <u val="none"/>
        <vertAlign val="baseline"/>
        <sz val="10"/>
        <color theme="1"/>
        <name val="Aptos Narrow"/>
        <family val="2"/>
        <scheme val="minor"/>
      </font>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ptos Narrow"/>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ptos Narrow"/>
        <family val="2"/>
        <scheme val="minor"/>
      </font>
      <fill>
        <patternFill patternType="solid">
          <fgColor indexed="64"/>
          <bgColor theme="3" tint="0.89999084444715716"/>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Aptos Narrow"/>
        <family val="2"/>
        <scheme val="minor"/>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minor"/>
      </font>
    </dxf>
    <dxf>
      <border>
        <bottom style="thin">
          <color indexed="64"/>
        </bottom>
      </border>
    </dxf>
    <dxf>
      <font>
        <b/>
        <i val="0"/>
        <strike val="0"/>
        <condense val="0"/>
        <extend val="0"/>
        <outline val="0"/>
        <shadow val="0"/>
        <u val="none"/>
        <vertAlign val="baseline"/>
        <sz val="11"/>
        <color rgb="FFFFFFFF"/>
        <name val="Aptos Display"/>
        <family val="2"/>
        <scheme val="major"/>
      </font>
      <fill>
        <patternFill patternType="solid">
          <fgColor rgb="FF1F4E78"/>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8162924</xdr:colOff>
      <xdr:row>0</xdr:row>
      <xdr:rowOff>236220</xdr:rowOff>
    </xdr:from>
    <xdr:to>
      <xdr:col>1</xdr:col>
      <xdr:colOff>10799445</xdr:colOff>
      <xdr:row>0</xdr:row>
      <xdr:rowOff>799489</xdr:rowOff>
    </xdr:to>
    <xdr:pic>
      <xdr:nvPicPr>
        <xdr:cNvPr id="6" name="Picture 5">
          <a:extLst>
            <a:ext uri="{FF2B5EF4-FFF2-40B4-BE49-F238E27FC236}">
              <a16:creationId xmlns:a16="http://schemas.microsoft.com/office/drawing/2014/main" id="{A9004D17-E164-5EE4-81D3-C65C9054364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952" b="16112"/>
        <a:stretch>
          <a:fillRect/>
        </a:stretch>
      </xdr:blipFill>
      <xdr:spPr>
        <a:xfrm>
          <a:off x="8515349" y="236220"/>
          <a:ext cx="2644141" cy="563269"/>
        </a:xfrm>
        <a:prstGeom prst="rect">
          <a:avLst/>
        </a:prstGeom>
      </xdr:spPr>
    </xdr:pic>
    <xdr:clientData/>
  </xdr:twoCellAnchor>
  <xdr:twoCellAnchor editAs="oneCell">
    <xdr:from>
      <xdr:col>1</xdr:col>
      <xdr:colOff>114445</xdr:colOff>
      <xdr:row>0</xdr:row>
      <xdr:rowOff>234663</xdr:rowOff>
    </xdr:from>
    <xdr:to>
      <xdr:col>1</xdr:col>
      <xdr:colOff>2474912</xdr:colOff>
      <xdr:row>0</xdr:row>
      <xdr:rowOff>854941</xdr:rowOff>
    </xdr:to>
    <xdr:pic>
      <xdr:nvPicPr>
        <xdr:cNvPr id="11" name="Picture 10">
          <a:extLst>
            <a:ext uri="{FF2B5EF4-FFF2-40B4-BE49-F238E27FC236}">
              <a16:creationId xmlns:a16="http://schemas.microsoft.com/office/drawing/2014/main" id="{787F13CE-0970-3983-5EA0-610ECFE8A3E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1035" b="13794"/>
        <a:stretch>
          <a:fillRect/>
        </a:stretch>
      </xdr:blipFill>
      <xdr:spPr bwMode="auto">
        <a:xfrm>
          <a:off x="463695" y="234663"/>
          <a:ext cx="2360467" cy="616468"/>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INSPIRE\Call%20Document%20and%20Application%20Form\INSPIRE%20Budget%20Template%20-%20V6.xlsx" TargetMode="External"/><Relationship Id="rId1" Type="http://schemas.openxmlformats.org/officeDocument/2006/relationships/externalLinkPath" Target="file:///X:\INSPIRE\Call%20Document%20and%20Application%20Form\INSPIRE%20Budget%20Template%20-%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ummary Table "/>
      <sheetName val="Sheet2"/>
      <sheetName val="Example Budget"/>
      <sheetName val="Priortised Budgets"/>
      <sheetName val="Signature "/>
      <sheetName val="Example Budget (2)"/>
      <sheetName val="Sheet4"/>
    </sheetNames>
    <sheetDataSet>
      <sheetData sheetId="0"/>
      <sheetData sheetId="1"/>
      <sheetData sheetId="2"/>
      <sheetData sheetId="3"/>
      <sheetData sheetId="4"/>
      <sheetData sheetId="5"/>
      <sheetData sheetId="6"/>
      <sheetData sheetId="7">
        <row r="4">
          <cell r="B4" t="str">
            <v>Natural sciences</v>
          </cell>
        </row>
        <row r="5">
          <cell r="B5" t="str">
            <v>Engineering and technology</v>
          </cell>
        </row>
        <row r="6">
          <cell r="B6" t="str">
            <v>Medical, health and life sciences</v>
          </cell>
        </row>
        <row r="7">
          <cell r="B7" t="str">
            <v>Agricultural, veterinary and food sciences</v>
          </cell>
        </row>
        <row r="8">
          <cell r="B8" t="str">
            <v>Social sciences</v>
          </cell>
        </row>
        <row r="9">
          <cell r="B9" t="str">
            <v>Humanities and the arts</v>
          </cell>
        </row>
      </sheetData>
    </sheetDataSet>
  </externalBook>
</externalLink>
</file>

<file path=xl/persons/person.xml><?xml version="1.0" encoding="utf-8"?>
<personList xmlns="http://schemas.microsoft.com/office/spreadsheetml/2018/threadedcomments" xmlns:x="http://schemas.openxmlformats.org/spreadsheetml/2006/main">
  <person displayName="Suzanne Walker" id="{074429B2-E98C-42BA-9CC4-BB660D2B27FD}" userId="Suzanne Walker"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5955F0-35D1-4357-98CF-AF73C4F4FA84}" name="Detailed_Budget_Template" displayName="Detailed_Budget_Template" ref="A2:L500" headerRowDxfId="53" dataDxfId="51" totalsRowDxfId="49" headerRowBorderDxfId="52" tableBorderDxfId="50">
  <autoFilter ref="A2:L500" xr:uid="{3C5955F0-35D1-4357-98CF-AF73C4F4FA84}"/>
  <tableColumns count="12">
    <tableColumn id="1" xr3:uid="{B4AAC4C6-8ED3-4444-8BE3-4A6E3C2475C4}" name="Priority #" totalsRowLabel="Total" dataDxfId="48" totalsRowDxfId="47"/>
    <tableColumn id="2" xr3:uid="{3935C06C-A492-4B16-A5F3-5636321FFD28}" name="Name of Infrastructure Item/Package_x000a__x000a_(Must correspond exactly across sheets and forms)" dataDxfId="46" totalsRowDxfId="45"/>
    <tableColumn id="3" xr3:uid="{12B0B8D5-08E0-410A-8B21-64760CFE2C19}" name="Infrastructure Line Item(s)_x000a__x000a_(Items estimated to be below €1,000 in value and in the same package should be grouped)" dataDxfId="44" totalsRowDxfId="43"/>
    <tableColumn id="6" xr3:uid="{091296D3-0219-410E-8212-6417094B89CA}" name="# Units_x000a_" dataDxfId="42" totalsRowDxfId="41"/>
    <tableColumn id="7" xr3:uid="{79D0D231-C518-4B59-9063-1A13F3DCA159}" name="Line Item(s) Unit Cost (€)_x000a__x000a_(No unit cost required where items under €1000 are grouped)" dataDxfId="40" totalsRowDxfId="39"/>
    <tableColumn id="8" xr3:uid="{C80DF822-7C63-4BEF-8FC8-000A0BCE2A61}" name="Total Item(s) _x000a_Cost (€)" dataDxfId="38" totalsRowDxfId="37"/>
    <tableColumn id="13" xr3:uid="{60ED4468-CB1C-4243-9A22-36C07A0F25B2}" name="Maintenance Costs Description _x000a_(Refer to Section 5.2 of the call document) " dataDxfId="36" totalsRowDxfId="35"/>
    <tableColumn id="12" xr3:uid="{0F74E793-E564-4EE6-B628-6BEE1BD760F1}" name="Maintenance Costs _x000a_(€)" dataDxfId="34" totalsRowDxfId="33"/>
    <tableColumn id="9" xr3:uid="{B78F5D33-9F29-40F6-AD09-6F8933F5F816}" name="Delivery &amp; Installation Costs Description_x000a_(Refer to Section 5.2 of the call document)" dataDxfId="32" totalsRowDxfId="31"/>
    <tableColumn id="10" xr3:uid="{7666998B-7A95-4F95-9D3B-F3CF511C1ABF}" name="Delivery &amp; Installation Costs _x000a_(€)" dataDxfId="30" totalsRowDxfId="29"/>
    <tableColumn id="11" xr3:uid="{AC6B9EC2-88FB-4764-AA6A-81BC58345F99}" name="Total Costs" totalsRowFunction="sum" dataDxfId="28" totalsRowDxfId="27">
      <calculatedColumnFormula>Detailed_Budget_Template[[#This Row],[Total Item(s) 
Cost (€)]]+Detailed_Budget_Template[[#This Row],[Maintenance Costs 
(€)]]+Detailed_Budget_Template[[#This Row],[Delivery &amp; Installation Costs 
(€)]]</calculatedColumnFormula>
    </tableColumn>
    <tableColumn id="14" xr3:uid="{3E2BD67A-1A1F-44D9-9C3B-9B8AB9FA4BDB}" name="Basis / Source of Cost Estimates" dataDxfId="26" totalsRowDxfId="25"/>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28679E-4ED3-4F56-9179-28C5D533CCBE}" name="Budget_Summary_by_Priority" displayName="Budget_Summary_by_Priority" ref="A4:J107" headerRowDxfId="24" dataDxfId="22" headerRowBorderDxfId="23" tableBorderDxfId="21">
  <autoFilter ref="A4:J107" xr:uid="{A428679E-4ED3-4F56-9179-28C5D533CCBE}"/>
  <tableColumns count="10">
    <tableColumn id="1" xr3:uid="{F3CDA69F-8F3C-467D-9F4D-BE8FF83E8E01}" name="Priority ID" totalsRowLabel="Total" dataDxfId="20" totalsRowDxfId="19"/>
    <tableColumn id="4" xr3:uid="{B1F0D946-E459-4543-A738-06FEF5DA05A5}" name="Total Costs of Infrastructure Item/s (€)" dataDxfId="18" totalsRowDxfId="17"/>
    <tableColumn id="9" xr3:uid="{4078D227-3E79-4EA6-8E92-8D19EAF3B8B8}" name="Total Maintenance Costs _x000a_(€)" dataDxfId="16" totalsRowDxfId="15">
      <calculatedColumnFormula>SUMIF('Detailed Budget'!A:A,A5,'Detailed Budget'!H:H)</calculatedColumnFormula>
    </tableColumn>
    <tableColumn id="5" xr3:uid="{63355C79-0320-488F-907D-5037A24C73C7}" name="Total Delivery &amp; Installation Costs _x000a_(€)" dataDxfId="14" totalsRowDxfId="13"/>
    <tableColumn id="6" xr3:uid="{FACC6561-4F03-4E99-A9A3-6F2B45A1B688}" name="Total Co-Funding (€)" dataDxfId="12" totalsRowDxfId="11"/>
    <tableColumn id="8" xr3:uid="{1DDBE79D-E97A-46CC-A408-EC438695C000}" name="Source of Co-Funding_x000a_(Description)" dataDxfId="10" totalsRowDxfId="9"/>
    <tableColumn id="7" xr3:uid="{5F0EDAB5-9585-4EFA-96C8-B052951E1E90}" name="Net Request INSPIRE (€)_x000a_(Cannot exceed €500k) " dataDxfId="8" totalsRowDxfId="7">
      <calculatedColumnFormula>B5+Budget_Summary_by_Priority[[#This Row],[Total Maintenance Costs 
(€)]]+D5-E5</calculatedColumnFormula>
    </tableColumn>
    <tableColumn id="11" xr3:uid="{89B1A6C1-F348-4E3B-BFDC-5B34E2146581}" name="Primary Research Classification" dataDxfId="6" totalsRowDxfId="5">
      <calculatedColumnFormula>'Detailed Infrastructure Table'!D4</calculatedColumnFormula>
    </tableColumn>
    <tableColumn id="12" xr3:uid="{11B6D6D9-1DDA-44A4-99D9-C9DE094979B9}" name="Secondary Research Classififcation" dataDxfId="4" totalsRowDxfId="3">
      <calculatedColumnFormula>'Detailed Infrastructure Table'!E4</calculatedColumnFormula>
    </tableColumn>
    <tableColumn id="13" xr3:uid="{BBDF4C3C-1566-48CE-8324-371766CD8061}" name="Replacement or upgrade? " totalsRowFunction="count" dataDxfId="2" totalsRow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4" dT="2026-05-06T15:45:55.79" personId="{074429B2-E98C-42BA-9CC4-BB660D2B27FD}" id="{EF06F0B4-C43F-4B82-8286-6DEB31A6CB35}">
    <text xml:space="preserve">Add a drop-down here? 
Yes - refurbishment 
Yes - replacement 
No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1A1BC-91B4-4712-A94C-3D8CDC5BC345}">
  <sheetPr codeName="Sheet2"/>
  <dimension ref="A1:Q39"/>
  <sheetViews>
    <sheetView tabSelected="1" zoomScaleNormal="100" workbookViewId="0">
      <pane ySplit="2" topLeftCell="A3" activePane="bottomLeft" state="frozen"/>
      <selection pane="bottomLeft" activeCell="D1" sqref="D1"/>
    </sheetView>
  </sheetViews>
  <sheetFormatPr defaultRowHeight="14.4"/>
  <cols>
    <col min="1" max="1" width="5.109375" style="3" customWidth="1"/>
    <col min="2" max="2" width="162.109375" style="2" customWidth="1"/>
  </cols>
  <sheetData>
    <row r="1" spans="1:2" ht="79.8" customHeight="1">
      <c r="A1" s="92" t="s">
        <v>212</v>
      </c>
      <c r="B1" s="93"/>
    </row>
    <row r="2" spans="1:2" s="14" customFormat="1" ht="18">
      <c r="A2" s="94" t="s">
        <v>201</v>
      </c>
      <c r="B2" s="95"/>
    </row>
    <row r="3" spans="1:2" s="4" customFormat="1">
      <c r="A3" s="24">
        <v>1</v>
      </c>
      <c r="B3" s="25" t="s">
        <v>172</v>
      </c>
    </row>
    <row r="4" spans="1:2" s="4" customFormat="1">
      <c r="A4" s="24">
        <v>2</v>
      </c>
      <c r="B4" s="25" t="s">
        <v>191</v>
      </c>
    </row>
    <row r="5" spans="1:2" s="4" customFormat="1">
      <c r="A5" s="24">
        <v>3</v>
      </c>
      <c r="B5" s="26" t="s">
        <v>140</v>
      </c>
    </row>
    <row r="6" spans="1:2" s="4" customFormat="1">
      <c r="A6" s="24">
        <v>4</v>
      </c>
      <c r="B6" s="26" t="s">
        <v>117</v>
      </c>
    </row>
    <row r="7" spans="1:2" s="4" customFormat="1">
      <c r="A7" s="24">
        <v>5</v>
      </c>
      <c r="B7" s="27" t="s">
        <v>192</v>
      </c>
    </row>
    <row r="8" spans="1:2" s="4" customFormat="1" ht="29.4" customHeight="1">
      <c r="A8" s="24">
        <v>6</v>
      </c>
      <c r="B8" s="26" t="s">
        <v>118</v>
      </c>
    </row>
    <row r="9" spans="1:2" s="4" customFormat="1">
      <c r="A9" s="24">
        <v>7</v>
      </c>
      <c r="B9" s="26" t="s">
        <v>124</v>
      </c>
    </row>
    <row r="10" spans="1:2" s="4" customFormat="1" ht="28.8">
      <c r="A10" s="24">
        <v>8</v>
      </c>
      <c r="B10" s="26" t="s">
        <v>223</v>
      </c>
    </row>
    <row r="11" spans="1:2" s="4" customFormat="1">
      <c r="A11" s="24">
        <v>9</v>
      </c>
      <c r="B11" s="26" t="s">
        <v>222</v>
      </c>
    </row>
    <row r="12" spans="1:2" s="4" customFormat="1">
      <c r="A12" s="31"/>
      <c r="B12" s="32"/>
    </row>
    <row r="13" spans="1:2" s="14" customFormat="1" ht="18">
      <c r="A13" s="38"/>
      <c r="B13" s="37" t="s">
        <v>197</v>
      </c>
    </row>
    <row r="14" spans="1:2" s="4" customFormat="1">
      <c r="A14" s="24">
        <v>1</v>
      </c>
      <c r="B14" s="28" t="s">
        <v>221</v>
      </c>
    </row>
    <row r="15" spans="1:2" s="4" customFormat="1">
      <c r="A15" s="24">
        <v>2</v>
      </c>
      <c r="B15" s="28" t="s">
        <v>203</v>
      </c>
    </row>
    <row r="16" spans="1:2" s="4" customFormat="1">
      <c r="A16" s="24">
        <v>3</v>
      </c>
      <c r="B16" s="27" t="s">
        <v>204</v>
      </c>
    </row>
    <row r="17" spans="1:17" s="4" customFormat="1">
      <c r="A17" s="24">
        <v>4</v>
      </c>
      <c r="B17" s="25" t="s">
        <v>219</v>
      </c>
    </row>
    <row r="18" spans="1:17" s="4" customFormat="1" ht="45.6" customHeight="1">
      <c r="A18" s="24">
        <v>5</v>
      </c>
      <c r="B18" s="25" t="s">
        <v>205</v>
      </c>
    </row>
    <row r="19" spans="1:17" s="4" customFormat="1">
      <c r="A19" s="31"/>
      <c r="B19" s="33"/>
    </row>
    <row r="20" spans="1:17" s="14" customFormat="1" ht="18">
      <c r="A20" s="38"/>
      <c r="B20" s="37" t="s">
        <v>198</v>
      </c>
      <c r="Q20" s="16"/>
    </row>
    <row r="21" spans="1:17" s="4" customFormat="1">
      <c r="A21" s="24">
        <v>1</v>
      </c>
      <c r="B21" s="26" t="s">
        <v>121</v>
      </c>
    </row>
    <row r="22" spans="1:17" s="4" customFormat="1">
      <c r="A22" s="24">
        <v>2</v>
      </c>
      <c r="B22" s="26" t="s">
        <v>206</v>
      </c>
    </row>
    <row r="23" spans="1:17" s="4" customFormat="1">
      <c r="A23" s="24">
        <v>3</v>
      </c>
      <c r="B23" s="26" t="s">
        <v>213</v>
      </c>
    </row>
    <row r="24" spans="1:17" s="4" customFormat="1">
      <c r="A24" s="24">
        <v>4</v>
      </c>
      <c r="B24" s="26" t="s">
        <v>220</v>
      </c>
    </row>
    <row r="25" spans="1:17" s="4" customFormat="1">
      <c r="A25" s="24">
        <v>5</v>
      </c>
      <c r="B25" s="26" t="s">
        <v>122</v>
      </c>
    </row>
    <row r="26" spans="1:17" s="4" customFormat="1">
      <c r="A26" s="24">
        <v>6</v>
      </c>
      <c r="B26" s="26" t="s">
        <v>123</v>
      </c>
    </row>
    <row r="27" spans="1:17" s="4" customFormat="1">
      <c r="A27" s="24">
        <v>7</v>
      </c>
      <c r="B27" s="26" t="s">
        <v>173</v>
      </c>
    </row>
    <row r="28" spans="1:17" s="4" customFormat="1" ht="28.8">
      <c r="A28" s="24">
        <v>8</v>
      </c>
      <c r="B28" s="26" t="s">
        <v>224</v>
      </c>
    </row>
    <row r="29" spans="1:17" s="4" customFormat="1">
      <c r="A29" s="31"/>
      <c r="B29" s="32"/>
    </row>
    <row r="30" spans="1:17" s="14" customFormat="1" ht="18">
      <c r="A30" s="38"/>
      <c r="B30" s="37" t="s">
        <v>199</v>
      </c>
    </row>
    <row r="31" spans="1:17" s="4" customFormat="1">
      <c r="A31" s="24">
        <v>1</v>
      </c>
      <c r="B31" s="25" t="s">
        <v>196</v>
      </c>
    </row>
    <row r="32" spans="1:17" s="4" customFormat="1">
      <c r="A32" s="24"/>
      <c r="B32" s="28" t="s">
        <v>119</v>
      </c>
    </row>
    <row r="33" spans="1:17" s="4" customFormat="1">
      <c r="A33" s="24"/>
      <c r="B33" s="28" t="s">
        <v>120</v>
      </c>
    </row>
    <row r="34" spans="1:17" s="4" customFormat="1">
      <c r="A34" s="24">
        <v>2</v>
      </c>
      <c r="B34" s="27" t="s">
        <v>167</v>
      </c>
    </row>
    <row r="35" spans="1:17" s="4" customFormat="1">
      <c r="A35" s="24">
        <v>3</v>
      </c>
      <c r="B35" s="26" t="s">
        <v>225</v>
      </c>
    </row>
    <row r="36" spans="1:17" s="4" customFormat="1">
      <c r="A36" s="31"/>
      <c r="B36" s="32"/>
    </row>
    <row r="37" spans="1:17" s="14" customFormat="1" ht="18">
      <c r="A37" s="38"/>
      <c r="B37" s="37" t="s">
        <v>200</v>
      </c>
      <c r="Q37" s="16"/>
    </row>
    <row r="38" spans="1:17" s="4" customFormat="1">
      <c r="A38" s="24">
        <v>1</v>
      </c>
      <c r="B38" s="26" t="s">
        <v>208</v>
      </c>
      <c r="C38"/>
      <c r="D38"/>
      <c r="E38"/>
      <c r="F38"/>
      <c r="G38"/>
      <c r="H38"/>
      <c r="I38"/>
      <c r="J38"/>
      <c r="K38"/>
      <c r="L38"/>
      <c r="M38"/>
      <c r="N38"/>
      <c r="O38"/>
      <c r="P38"/>
      <c r="Q38"/>
    </row>
    <row r="39" spans="1:17">
      <c r="A39" s="29"/>
      <c r="B39" s="30"/>
    </row>
  </sheetData>
  <mergeCells count="2">
    <mergeCell ref="A1:B1"/>
    <mergeCell ref="A2:B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2954E-2F18-412B-8A87-FDEA6AD64336}">
  <dimension ref="A1:O106"/>
  <sheetViews>
    <sheetView zoomScaleNormal="100" workbookViewId="0">
      <pane xSplit="2" ySplit="6" topLeftCell="C7" activePane="bottomRight" state="frozen"/>
      <selection pane="topRight" activeCell="C1" sqref="C1"/>
      <selection pane="bottomLeft" activeCell="A7" sqref="A7"/>
      <selection pane="bottomRight" activeCell="A3" sqref="A3"/>
    </sheetView>
  </sheetViews>
  <sheetFormatPr defaultRowHeight="14.4"/>
  <cols>
    <col min="1" max="1" width="9.77734375" style="2" customWidth="1"/>
    <col min="2" max="3" width="30.88671875" style="2" customWidth="1"/>
    <col min="4" max="5" width="31.21875" style="2" customWidth="1"/>
    <col min="6" max="11" width="18.33203125" style="2" customWidth="1"/>
    <col min="12" max="14" width="60.21875" style="2" customWidth="1"/>
    <col min="15" max="15" width="60.21875" customWidth="1"/>
  </cols>
  <sheetData>
    <row r="1" spans="1:15" ht="22.2" customHeight="1" thickBot="1">
      <c r="A1" s="96" t="s">
        <v>182</v>
      </c>
      <c r="B1" s="97"/>
      <c r="C1" s="97"/>
      <c r="D1" s="97"/>
      <c r="E1" s="97"/>
      <c r="F1" s="97"/>
      <c r="G1" s="97"/>
      <c r="H1" s="97"/>
      <c r="I1" s="97"/>
      <c r="J1" s="97"/>
      <c r="K1" s="97"/>
      <c r="L1" s="97"/>
      <c r="M1" s="97"/>
      <c r="N1" s="97"/>
      <c r="O1" s="97"/>
    </row>
    <row r="2" spans="1:15" s="14" customFormat="1" ht="29.4" thickBot="1">
      <c r="A2" s="43" t="s">
        <v>146</v>
      </c>
      <c r="B2" s="43" t="s">
        <v>147</v>
      </c>
      <c r="C2" s="43" t="s">
        <v>165</v>
      </c>
      <c r="D2" s="43" t="s">
        <v>17</v>
      </c>
      <c r="E2" s="43" t="s">
        <v>148</v>
      </c>
      <c r="F2" s="43" t="s">
        <v>149</v>
      </c>
      <c r="G2" s="43" t="s">
        <v>150</v>
      </c>
      <c r="H2" s="43" t="s">
        <v>214</v>
      </c>
      <c r="I2" s="43" t="s">
        <v>215</v>
      </c>
      <c r="J2" s="43" t="s">
        <v>217</v>
      </c>
      <c r="K2" s="43" t="s">
        <v>216</v>
      </c>
      <c r="L2" s="44" t="s">
        <v>151</v>
      </c>
      <c r="M2" s="44" t="s">
        <v>152</v>
      </c>
      <c r="N2" s="44" t="s">
        <v>153</v>
      </c>
      <c r="O2" s="44" t="s">
        <v>154</v>
      </c>
    </row>
    <row r="3" spans="1:15" s="17" customFormat="1" ht="122.25" customHeight="1">
      <c r="A3" s="34" t="s">
        <v>155</v>
      </c>
      <c r="B3" s="36" t="s">
        <v>195</v>
      </c>
      <c r="C3" s="35" t="s">
        <v>174</v>
      </c>
      <c r="D3" s="36" t="s">
        <v>156</v>
      </c>
      <c r="E3" s="36" t="s">
        <v>180</v>
      </c>
      <c r="F3" s="36" t="s">
        <v>157</v>
      </c>
      <c r="G3" s="36" t="s">
        <v>181</v>
      </c>
      <c r="H3" s="36" t="s">
        <v>218</v>
      </c>
      <c r="I3" s="36" t="s">
        <v>218</v>
      </c>
      <c r="J3" s="36" t="s">
        <v>218</v>
      </c>
      <c r="K3" s="36" t="s">
        <v>218</v>
      </c>
      <c r="L3" s="36" t="s">
        <v>175</v>
      </c>
      <c r="M3" s="36" t="s">
        <v>176</v>
      </c>
      <c r="N3" s="36" t="s">
        <v>202</v>
      </c>
      <c r="O3" s="36" t="s">
        <v>226</v>
      </c>
    </row>
    <row r="4" spans="1:15" ht="14.55" customHeight="1">
      <c r="A4" s="39" t="s">
        <v>158</v>
      </c>
      <c r="B4" s="40" t="s">
        <v>2</v>
      </c>
      <c r="C4" s="40"/>
      <c r="D4" s="40" t="s">
        <v>137</v>
      </c>
      <c r="E4" s="40" t="s">
        <v>134</v>
      </c>
      <c r="F4" s="41">
        <v>128260</v>
      </c>
      <c r="G4" s="40" t="s">
        <v>160</v>
      </c>
      <c r="H4" s="40"/>
      <c r="I4" s="40"/>
      <c r="J4" s="40"/>
      <c r="K4" s="40"/>
      <c r="L4" s="42"/>
      <c r="M4" s="42"/>
      <c r="N4" s="42"/>
      <c r="O4" s="42"/>
    </row>
    <row r="5" spans="1:15" ht="14.55" customHeight="1">
      <c r="A5" s="39" t="s">
        <v>159</v>
      </c>
      <c r="B5" s="40" t="s">
        <v>20</v>
      </c>
      <c r="C5" s="40"/>
      <c r="D5" s="40" t="s">
        <v>135</v>
      </c>
      <c r="E5" s="40" t="s">
        <v>139</v>
      </c>
      <c r="F5" s="41">
        <v>220000</v>
      </c>
      <c r="G5" s="40" t="s">
        <v>161</v>
      </c>
      <c r="H5" s="40"/>
      <c r="I5" s="40"/>
      <c r="J5" s="40"/>
      <c r="K5" s="40"/>
      <c r="L5" s="42"/>
      <c r="M5" s="42"/>
      <c r="N5" s="42"/>
      <c r="O5" s="42"/>
    </row>
    <row r="6" spans="1:15" ht="5.55" customHeight="1">
      <c r="A6" s="19"/>
      <c r="B6" s="18"/>
      <c r="C6" s="18"/>
      <c r="D6" s="18"/>
      <c r="E6" s="18"/>
      <c r="F6" s="18"/>
      <c r="G6" s="18"/>
      <c r="H6" s="18"/>
      <c r="I6" s="18"/>
      <c r="J6" s="18"/>
      <c r="K6" s="18"/>
      <c r="L6" s="18"/>
      <c r="M6" s="18"/>
      <c r="N6" s="18"/>
      <c r="O6" s="18"/>
    </row>
    <row r="7" spans="1:15">
      <c r="A7" s="19" t="s">
        <v>1</v>
      </c>
      <c r="B7" s="18"/>
      <c r="C7" s="18"/>
      <c r="D7" s="18"/>
      <c r="E7" s="18"/>
      <c r="F7" s="88"/>
      <c r="G7" s="18"/>
      <c r="H7" s="90"/>
      <c r="I7" s="90"/>
      <c r="J7" s="90"/>
      <c r="K7" s="90"/>
      <c r="L7" s="18"/>
      <c r="M7" s="18"/>
      <c r="N7" s="18"/>
      <c r="O7" s="18"/>
    </row>
    <row r="8" spans="1:15">
      <c r="A8" s="19" t="s">
        <v>7</v>
      </c>
      <c r="B8" s="18"/>
      <c r="C8" s="18"/>
      <c r="D8" s="18"/>
      <c r="E8" s="18"/>
      <c r="F8" s="88"/>
      <c r="G8" s="18"/>
      <c r="H8" s="90"/>
      <c r="I8" s="90"/>
      <c r="J8" s="90"/>
      <c r="K8" s="90"/>
      <c r="L8" s="18"/>
      <c r="M8" s="18"/>
      <c r="N8" s="18"/>
      <c r="O8" s="18"/>
    </row>
    <row r="9" spans="1:15">
      <c r="A9" s="19" t="s">
        <v>9</v>
      </c>
      <c r="B9" s="18"/>
      <c r="C9" s="18"/>
      <c r="D9" s="18"/>
      <c r="E9" s="18"/>
      <c r="F9" s="88"/>
      <c r="G9" s="18"/>
      <c r="H9" s="90"/>
      <c r="I9" s="90"/>
      <c r="J9" s="90"/>
      <c r="K9" s="90"/>
      <c r="L9" s="18"/>
      <c r="M9" s="18"/>
      <c r="N9" s="18"/>
      <c r="O9" s="18"/>
    </row>
    <row r="10" spans="1:15">
      <c r="A10" s="19" t="s">
        <v>10</v>
      </c>
      <c r="B10" s="18"/>
      <c r="C10" s="18"/>
      <c r="D10" s="18"/>
      <c r="E10" s="18"/>
      <c r="F10" s="88"/>
      <c r="G10" s="18"/>
      <c r="H10" s="90"/>
      <c r="I10" s="90"/>
      <c r="J10" s="90"/>
      <c r="K10" s="90"/>
      <c r="L10" s="18"/>
      <c r="M10" s="18"/>
      <c r="N10" s="18"/>
      <c r="O10" s="18"/>
    </row>
    <row r="11" spans="1:15">
      <c r="A11" s="19" t="s">
        <v>11</v>
      </c>
      <c r="B11" s="18"/>
      <c r="C11" s="18"/>
      <c r="D11" s="18"/>
      <c r="E11" s="18"/>
      <c r="F11" s="88"/>
      <c r="G11" s="18"/>
      <c r="H11" s="90"/>
      <c r="I11" s="90"/>
      <c r="J11" s="90"/>
      <c r="K11" s="90"/>
      <c r="L11" s="18"/>
      <c r="M11" s="18"/>
      <c r="N11" s="18"/>
      <c r="O11" s="18"/>
    </row>
    <row r="12" spans="1:15">
      <c r="A12" s="19" t="s">
        <v>12</v>
      </c>
      <c r="B12" s="18"/>
      <c r="C12" s="18"/>
      <c r="D12" s="18"/>
      <c r="E12" s="18"/>
      <c r="F12" s="88"/>
      <c r="G12" s="18"/>
      <c r="H12" s="90"/>
      <c r="I12" s="90"/>
      <c r="J12" s="90"/>
      <c r="K12" s="90"/>
      <c r="L12" s="18"/>
      <c r="M12" s="18"/>
      <c r="N12" s="18"/>
      <c r="O12" s="18"/>
    </row>
    <row r="13" spans="1:15">
      <c r="A13" s="19" t="s">
        <v>13</v>
      </c>
      <c r="B13" s="18"/>
      <c r="C13" s="18"/>
      <c r="D13" s="18"/>
      <c r="E13" s="18"/>
      <c r="F13" s="88"/>
      <c r="G13" s="18"/>
      <c r="H13" s="90"/>
      <c r="I13" s="90"/>
      <c r="J13" s="90"/>
      <c r="K13" s="90"/>
      <c r="L13" s="18"/>
      <c r="M13" s="18"/>
      <c r="N13" s="18"/>
      <c r="O13" s="18"/>
    </row>
    <row r="14" spans="1:15">
      <c r="A14" s="19" t="s">
        <v>14</v>
      </c>
      <c r="B14" s="18"/>
      <c r="C14" s="18"/>
      <c r="D14" s="18"/>
      <c r="E14" s="18"/>
      <c r="F14" s="88"/>
      <c r="G14" s="18"/>
      <c r="H14" s="90"/>
      <c r="I14" s="90"/>
      <c r="J14" s="90"/>
      <c r="K14" s="90"/>
      <c r="L14" s="18"/>
      <c r="M14" s="18"/>
      <c r="N14" s="18"/>
      <c r="O14" s="18"/>
    </row>
    <row r="15" spans="1:15">
      <c r="A15" s="19" t="s">
        <v>15</v>
      </c>
      <c r="B15" s="18"/>
      <c r="C15" s="18"/>
      <c r="D15" s="18"/>
      <c r="E15" s="18"/>
      <c r="F15" s="88"/>
      <c r="G15" s="18"/>
      <c r="H15" s="90"/>
      <c r="I15" s="90"/>
      <c r="J15" s="90"/>
      <c r="K15" s="90"/>
      <c r="L15" s="18"/>
      <c r="M15" s="18"/>
      <c r="N15" s="18"/>
      <c r="O15" s="18"/>
    </row>
    <row r="16" spans="1:15">
      <c r="A16" s="19" t="s">
        <v>16</v>
      </c>
      <c r="B16" s="18"/>
      <c r="C16" s="18"/>
      <c r="D16" s="18"/>
      <c r="E16" s="18"/>
      <c r="F16" s="88"/>
      <c r="G16" s="18"/>
      <c r="H16" s="90"/>
      <c r="I16" s="90"/>
      <c r="J16" s="90"/>
      <c r="K16" s="90"/>
      <c r="L16" s="18"/>
      <c r="M16" s="18"/>
      <c r="N16" s="18"/>
      <c r="O16" s="18"/>
    </row>
    <row r="17" spans="1:15">
      <c r="A17" s="19" t="s">
        <v>26</v>
      </c>
      <c r="B17" s="18"/>
      <c r="C17" s="18"/>
      <c r="D17" s="18"/>
      <c r="E17" s="18"/>
      <c r="F17" s="88"/>
      <c r="G17" s="18"/>
      <c r="H17" s="90"/>
      <c r="I17" s="90"/>
      <c r="J17" s="90"/>
      <c r="K17" s="90"/>
      <c r="L17" s="18"/>
      <c r="M17" s="18"/>
      <c r="N17" s="18"/>
      <c r="O17" s="18"/>
    </row>
    <row r="18" spans="1:15">
      <c r="A18" s="19" t="s">
        <v>27</v>
      </c>
      <c r="B18" s="18"/>
      <c r="C18" s="18"/>
      <c r="D18" s="18"/>
      <c r="E18" s="18"/>
      <c r="F18" s="88"/>
      <c r="G18" s="18"/>
      <c r="H18" s="90"/>
      <c r="I18" s="90"/>
      <c r="J18" s="90"/>
      <c r="K18" s="90"/>
      <c r="L18" s="18"/>
      <c r="M18" s="18"/>
      <c r="N18" s="18"/>
      <c r="O18" s="18"/>
    </row>
    <row r="19" spans="1:15">
      <c r="A19" s="19" t="s">
        <v>28</v>
      </c>
      <c r="B19" s="18"/>
      <c r="C19" s="18"/>
      <c r="D19" s="18"/>
      <c r="E19" s="18"/>
      <c r="F19" s="88"/>
      <c r="G19" s="18"/>
      <c r="H19" s="90"/>
      <c r="I19" s="90"/>
      <c r="J19" s="90"/>
      <c r="K19" s="90"/>
      <c r="L19" s="18"/>
      <c r="M19" s="18"/>
      <c r="N19" s="18"/>
      <c r="O19" s="18"/>
    </row>
    <row r="20" spans="1:15">
      <c r="A20" s="19" t="s">
        <v>29</v>
      </c>
      <c r="B20" s="18"/>
      <c r="C20" s="18"/>
      <c r="D20" s="18"/>
      <c r="E20" s="18"/>
      <c r="F20" s="88"/>
      <c r="G20" s="18"/>
      <c r="H20" s="90"/>
      <c r="I20" s="90"/>
      <c r="J20" s="90"/>
      <c r="K20" s="90"/>
      <c r="L20" s="18"/>
      <c r="M20" s="18"/>
      <c r="N20" s="18"/>
      <c r="O20" s="18"/>
    </row>
    <row r="21" spans="1:15">
      <c r="A21" s="19" t="s">
        <v>30</v>
      </c>
      <c r="B21" s="18"/>
      <c r="C21" s="18"/>
      <c r="D21" s="18"/>
      <c r="E21" s="18"/>
      <c r="F21" s="88"/>
      <c r="G21" s="18"/>
      <c r="H21" s="90"/>
      <c r="I21" s="90"/>
      <c r="J21" s="90"/>
      <c r="K21" s="90"/>
      <c r="L21" s="18"/>
      <c r="M21" s="18"/>
      <c r="N21" s="18"/>
      <c r="O21" s="18"/>
    </row>
    <row r="22" spans="1:15">
      <c r="A22" s="19" t="s">
        <v>31</v>
      </c>
      <c r="B22" s="18"/>
      <c r="C22" s="18"/>
      <c r="D22" s="18"/>
      <c r="E22" s="18"/>
      <c r="F22" s="88"/>
      <c r="G22" s="18"/>
      <c r="H22" s="90"/>
      <c r="I22" s="90"/>
      <c r="J22" s="90"/>
      <c r="K22" s="90"/>
      <c r="L22" s="18"/>
      <c r="M22" s="18"/>
      <c r="N22" s="18"/>
      <c r="O22" s="18"/>
    </row>
    <row r="23" spans="1:15">
      <c r="A23" s="19" t="s">
        <v>32</v>
      </c>
      <c r="B23" s="18"/>
      <c r="C23" s="18"/>
      <c r="D23" s="18"/>
      <c r="E23" s="18"/>
      <c r="F23" s="88"/>
      <c r="G23" s="18"/>
      <c r="H23" s="90"/>
      <c r="I23" s="90"/>
      <c r="J23" s="90"/>
      <c r="K23" s="90"/>
      <c r="L23" s="18"/>
      <c r="M23" s="18"/>
      <c r="N23" s="18"/>
      <c r="O23" s="18"/>
    </row>
    <row r="24" spans="1:15">
      <c r="A24" s="19" t="s">
        <v>33</v>
      </c>
      <c r="B24" s="18"/>
      <c r="C24" s="18"/>
      <c r="D24" s="18"/>
      <c r="E24" s="18"/>
      <c r="F24" s="88"/>
      <c r="G24" s="18"/>
      <c r="H24" s="90"/>
      <c r="I24" s="90"/>
      <c r="J24" s="90"/>
      <c r="K24" s="90"/>
      <c r="L24" s="18"/>
      <c r="M24" s="18"/>
      <c r="N24" s="18"/>
      <c r="O24" s="18"/>
    </row>
    <row r="25" spans="1:15">
      <c r="A25" s="19" t="s">
        <v>34</v>
      </c>
      <c r="B25" s="18"/>
      <c r="C25" s="18"/>
      <c r="D25" s="18"/>
      <c r="E25" s="18"/>
      <c r="F25" s="88"/>
      <c r="G25" s="18"/>
      <c r="H25" s="90"/>
      <c r="I25" s="90"/>
      <c r="J25" s="90"/>
      <c r="K25" s="90"/>
      <c r="L25" s="18"/>
      <c r="M25" s="18"/>
      <c r="N25" s="18"/>
      <c r="O25" s="18"/>
    </row>
    <row r="26" spans="1:15">
      <c r="A26" s="19" t="s">
        <v>35</v>
      </c>
      <c r="B26" s="18"/>
      <c r="C26" s="18"/>
      <c r="D26" s="18"/>
      <c r="E26" s="18"/>
      <c r="F26" s="88"/>
      <c r="G26" s="18"/>
      <c r="H26" s="90"/>
      <c r="I26" s="90"/>
      <c r="J26" s="90"/>
      <c r="K26" s="90"/>
      <c r="L26" s="18"/>
      <c r="M26" s="18"/>
      <c r="N26" s="18"/>
      <c r="O26" s="18"/>
    </row>
    <row r="27" spans="1:15">
      <c r="A27" s="19" t="s">
        <v>36</v>
      </c>
      <c r="B27" s="18"/>
      <c r="C27" s="18"/>
      <c r="D27" s="18"/>
      <c r="E27" s="18"/>
      <c r="F27" s="88"/>
      <c r="G27" s="18"/>
      <c r="H27" s="90"/>
      <c r="I27" s="90"/>
      <c r="J27" s="90"/>
      <c r="K27" s="90"/>
      <c r="L27" s="18"/>
      <c r="M27" s="18"/>
      <c r="N27" s="18"/>
      <c r="O27" s="18"/>
    </row>
    <row r="28" spans="1:15">
      <c r="A28" s="19" t="s">
        <v>37</v>
      </c>
      <c r="B28" s="18"/>
      <c r="C28" s="18"/>
      <c r="D28" s="18"/>
      <c r="E28" s="18"/>
      <c r="F28" s="88"/>
      <c r="G28" s="18"/>
      <c r="H28" s="90"/>
      <c r="I28" s="90"/>
      <c r="J28" s="90"/>
      <c r="K28" s="90"/>
      <c r="L28" s="18"/>
      <c r="M28" s="18"/>
      <c r="N28" s="18"/>
      <c r="O28" s="18"/>
    </row>
    <row r="29" spans="1:15">
      <c r="A29" s="19" t="s">
        <v>38</v>
      </c>
      <c r="B29" s="18"/>
      <c r="C29" s="18"/>
      <c r="D29" s="18"/>
      <c r="E29" s="18"/>
      <c r="F29" s="88"/>
      <c r="G29" s="18"/>
      <c r="H29" s="90"/>
      <c r="I29" s="90"/>
      <c r="J29" s="90"/>
      <c r="K29" s="90"/>
      <c r="L29" s="18"/>
      <c r="M29" s="18"/>
      <c r="N29" s="18"/>
      <c r="O29" s="18"/>
    </row>
    <row r="30" spans="1:15">
      <c r="A30" s="19" t="s">
        <v>39</v>
      </c>
      <c r="B30" s="18"/>
      <c r="C30" s="18"/>
      <c r="D30" s="18"/>
      <c r="E30" s="18"/>
      <c r="F30" s="88"/>
      <c r="G30" s="18"/>
      <c r="H30" s="90"/>
      <c r="I30" s="90"/>
      <c r="J30" s="90"/>
      <c r="K30" s="90"/>
      <c r="L30" s="18"/>
      <c r="M30" s="18"/>
      <c r="N30" s="18"/>
      <c r="O30" s="18"/>
    </row>
    <row r="31" spans="1:15">
      <c r="A31" s="19" t="s">
        <v>40</v>
      </c>
      <c r="B31" s="18"/>
      <c r="C31" s="18"/>
      <c r="D31" s="18"/>
      <c r="E31" s="18"/>
      <c r="F31" s="88"/>
      <c r="G31" s="18"/>
      <c r="H31" s="90"/>
      <c r="I31" s="90"/>
      <c r="J31" s="90"/>
      <c r="K31" s="90"/>
      <c r="L31" s="18"/>
      <c r="M31" s="18"/>
      <c r="N31" s="18"/>
      <c r="O31" s="18"/>
    </row>
    <row r="32" spans="1:15">
      <c r="A32" s="19" t="s">
        <v>41</v>
      </c>
      <c r="B32" s="18"/>
      <c r="C32" s="18"/>
      <c r="D32" s="18"/>
      <c r="E32" s="18"/>
      <c r="F32" s="88"/>
      <c r="G32" s="18"/>
      <c r="H32" s="90"/>
      <c r="I32" s="90"/>
      <c r="J32" s="90"/>
      <c r="K32" s="90"/>
      <c r="L32" s="18"/>
      <c r="M32" s="18"/>
      <c r="N32" s="18"/>
      <c r="O32" s="18"/>
    </row>
    <row r="33" spans="1:15">
      <c r="A33" s="19" t="s">
        <v>42</v>
      </c>
      <c r="B33" s="18"/>
      <c r="C33" s="18"/>
      <c r="D33" s="18"/>
      <c r="E33" s="18"/>
      <c r="F33" s="88"/>
      <c r="G33" s="18"/>
      <c r="H33" s="90"/>
      <c r="I33" s="90"/>
      <c r="J33" s="90"/>
      <c r="K33" s="90"/>
      <c r="L33" s="18"/>
      <c r="M33" s="18"/>
      <c r="N33" s="18"/>
      <c r="O33" s="18"/>
    </row>
    <row r="34" spans="1:15">
      <c r="A34" s="19" t="s">
        <v>43</v>
      </c>
      <c r="B34" s="18"/>
      <c r="C34" s="18"/>
      <c r="D34" s="18"/>
      <c r="E34" s="18"/>
      <c r="F34" s="88"/>
      <c r="G34" s="18"/>
      <c r="H34" s="90"/>
      <c r="I34" s="90"/>
      <c r="J34" s="90"/>
      <c r="K34" s="90"/>
      <c r="L34" s="18"/>
      <c r="M34" s="18"/>
      <c r="N34" s="18"/>
      <c r="O34" s="18"/>
    </row>
    <row r="35" spans="1:15">
      <c r="A35" s="19" t="s">
        <v>44</v>
      </c>
      <c r="B35" s="18"/>
      <c r="C35" s="18"/>
      <c r="D35" s="18"/>
      <c r="E35" s="18"/>
      <c r="F35" s="88"/>
      <c r="G35" s="18"/>
      <c r="H35" s="90"/>
      <c r="I35" s="90"/>
      <c r="J35" s="90"/>
      <c r="K35" s="90"/>
      <c r="L35" s="18"/>
      <c r="M35" s="18"/>
      <c r="N35" s="18"/>
      <c r="O35" s="18"/>
    </row>
    <row r="36" spans="1:15">
      <c r="A36" s="19" t="s">
        <v>45</v>
      </c>
      <c r="B36" s="18"/>
      <c r="C36" s="18"/>
      <c r="D36" s="18"/>
      <c r="E36" s="18"/>
      <c r="F36" s="88"/>
      <c r="G36" s="18"/>
      <c r="H36" s="90"/>
      <c r="I36" s="90"/>
      <c r="J36" s="90"/>
      <c r="K36" s="90"/>
      <c r="L36" s="18"/>
      <c r="M36" s="18"/>
      <c r="N36" s="18"/>
      <c r="O36" s="18"/>
    </row>
    <row r="37" spans="1:15">
      <c r="A37" s="19" t="s">
        <v>46</v>
      </c>
      <c r="B37" s="18"/>
      <c r="C37" s="18"/>
      <c r="D37" s="18"/>
      <c r="E37" s="18"/>
      <c r="F37" s="88"/>
      <c r="G37" s="18"/>
      <c r="H37" s="90"/>
      <c r="I37" s="90"/>
      <c r="J37" s="90"/>
      <c r="K37" s="90"/>
      <c r="L37" s="18"/>
      <c r="M37" s="18"/>
      <c r="N37" s="18"/>
      <c r="O37" s="18"/>
    </row>
    <row r="38" spans="1:15">
      <c r="A38" s="19" t="s">
        <v>47</v>
      </c>
      <c r="B38" s="18"/>
      <c r="C38" s="18"/>
      <c r="D38" s="18"/>
      <c r="E38" s="18"/>
      <c r="F38" s="88"/>
      <c r="G38" s="18"/>
      <c r="H38" s="90"/>
      <c r="I38" s="90"/>
      <c r="J38" s="90"/>
      <c r="K38" s="90"/>
      <c r="L38" s="18"/>
      <c r="M38" s="18"/>
      <c r="N38" s="18"/>
      <c r="O38" s="18"/>
    </row>
    <row r="39" spans="1:15">
      <c r="A39" s="19" t="s">
        <v>48</v>
      </c>
      <c r="B39" s="18"/>
      <c r="C39" s="18"/>
      <c r="D39" s="18"/>
      <c r="E39" s="18"/>
      <c r="F39" s="88"/>
      <c r="G39" s="18"/>
      <c r="H39" s="90"/>
      <c r="I39" s="90"/>
      <c r="J39" s="90"/>
      <c r="K39" s="90"/>
      <c r="L39" s="18"/>
      <c r="M39" s="18"/>
      <c r="N39" s="18"/>
      <c r="O39" s="18"/>
    </row>
    <row r="40" spans="1:15">
      <c r="A40" s="19" t="s">
        <v>49</v>
      </c>
      <c r="B40" s="18"/>
      <c r="C40" s="18"/>
      <c r="D40" s="18"/>
      <c r="E40" s="18"/>
      <c r="F40" s="88"/>
      <c r="G40" s="18"/>
      <c r="H40" s="90"/>
      <c r="I40" s="90"/>
      <c r="J40" s="90"/>
      <c r="K40" s="90"/>
      <c r="L40" s="18"/>
      <c r="M40" s="18"/>
      <c r="N40" s="18"/>
      <c r="O40" s="18"/>
    </row>
    <row r="41" spans="1:15">
      <c r="A41" s="19" t="s">
        <v>50</v>
      </c>
      <c r="B41" s="18"/>
      <c r="C41" s="18"/>
      <c r="D41" s="18"/>
      <c r="E41" s="18"/>
      <c r="F41" s="88"/>
      <c r="G41" s="18"/>
      <c r="H41" s="90"/>
      <c r="I41" s="90"/>
      <c r="J41" s="90"/>
      <c r="K41" s="90"/>
      <c r="L41" s="18"/>
      <c r="M41" s="18"/>
      <c r="N41" s="18"/>
      <c r="O41" s="18"/>
    </row>
    <row r="42" spans="1:15">
      <c r="A42" s="19" t="s">
        <v>51</v>
      </c>
      <c r="B42" s="18"/>
      <c r="C42" s="18"/>
      <c r="D42" s="18"/>
      <c r="E42" s="18"/>
      <c r="F42" s="88"/>
      <c r="G42" s="18"/>
      <c r="H42" s="90"/>
      <c r="I42" s="90"/>
      <c r="J42" s="90"/>
      <c r="K42" s="90"/>
      <c r="L42" s="18"/>
      <c r="M42" s="18"/>
      <c r="N42" s="18"/>
      <c r="O42" s="18"/>
    </row>
    <row r="43" spans="1:15">
      <c r="A43" s="19" t="s">
        <v>52</v>
      </c>
      <c r="B43" s="18"/>
      <c r="C43" s="18"/>
      <c r="D43" s="18"/>
      <c r="E43" s="18"/>
      <c r="F43" s="88"/>
      <c r="G43" s="18"/>
      <c r="H43" s="90"/>
      <c r="I43" s="90"/>
      <c r="J43" s="90"/>
      <c r="K43" s="90"/>
      <c r="L43" s="18"/>
      <c r="M43" s="18"/>
      <c r="N43" s="18"/>
      <c r="O43" s="18"/>
    </row>
    <row r="44" spans="1:15">
      <c r="A44" s="19" t="s">
        <v>53</v>
      </c>
      <c r="B44" s="18"/>
      <c r="C44" s="18"/>
      <c r="D44" s="18"/>
      <c r="E44" s="18"/>
      <c r="F44" s="88"/>
      <c r="G44" s="18"/>
      <c r="H44" s="90"/>
      <c r="I44" s="90"/>
      <c r="J44" s="90"/>
      <c r="K44" s="90"/>
      <c r="L44" s="18"/>
      <c r="M44" s="18"/>
      <c r="N44" s="18"/>
      <c r="O44" s="18"/>
    </row>
    <row r="45" spans="1:15">
      <c r="A45" s="19" t="s">
        <v>54</v>
      </c>
      <c r="B45" s="18"/>
      <c r="C45" s="18"/>
      <c r="D45" s="18"/>
      <c r="E45" s="18"/>
      <c r="F45" s="88"/>
      <c r="G45" s="18"/>
      <c r="H45" s="90"/>
      <c r="I45" s="90"/>
      <c r="J45" s="90"/>
      <c r="K45" s="90"/>
      <c r="L45" s="18"/>
      <c r="M45" s="18"/>
      <c r="N45" s="18"/>
      <c r="O45" s="18"/>
    </row>
    <row r="46" spans="1:15">
      <c r="A46" s="19" t="s">
        <v>55</v>
      </c>
      <c r="B46" s="18"/>
      <c r="C46" s="18"/>
      <c r="D46" s="18"/>
      <c r="E46" s="18"/>
      <c r="F46" s="88"/>
      <c r="G46" s="18"/>
      <c r="H46" s="90"/>
      <c r="I46" s="90"/>
      <c r="J46" s="90"/>
      <c r="K46" s="90"/>
      <c r="L46" s="18"/>
      <c r="M46" s="18"/>
      <c r="N46" s="18"/>
      <c r="O46" s="18"/>
    </row>
    <row r="47" spans="1:15">
      <c r="A47" s="19" t="s">
        <v>56</v>
      </c>
      <c r="B47" s="18"/>
      <c r="C47" s="18"/>
      <c r="D47" s="18"/>
      <c r="E47" s="18"/>
      <c r="F47" s="88"/>
      <c r="G47" s="18"/>
      <c r="H47" s="90"/>
      <c r="I47" s="90"/>
      <c r="J47" s="90"/>
      <c r="K47" s="90"/>
      <c r="L47" s="18"/>
      <c r="M47" s="18"/>
      <c r="N47" s="18"/>
      <c r="O47" s="18"/>
    </row>
    <row r="48" spans="1:15">
      <c r="A48" s="19" t="s">
        <v>57</v>
      </c>
      <c r="B48" s="18"/>
      <c r="C48" s="18"/>
      <c r="D48" s="18"/>
      <c r="E48" s="18"/>
      <c r="F48" s="88"/>
      <c r="G48" s="18"/>
      <c r="H48" s="90"/>
      <c r="I48" s="90"/>
      <c r="J48" s="90"/>
      <c r="K48" s="90"/>
      <c r="L48" s="18"/>
      <c r="M48" s="18"/>
      <c r="N48" s="18"/>
      <c r="O48" s="18"/>
    </row>
    <row r="49" spans="1:15">
      <c r="A49" s="19" t="s">
        <v>58</v>
      </c>
      <c r="B49" s="18"/>
      <c r="C49" s="18"/>
      <c r="D49" s="18"/>
      <c r="E49" s="18"/>
      <c r="F49" s="88"/>
      <c r="G49" s="18"/>
      <c r="H49" s="90"/>
      <c r="I49" s="90"/>
      <c r="J49" s="90"/>
      <c r="K49" s="90"/>
      <c r="L49" s="18"/>
      <c r="M49" s="18"/>
      <c r="N49" s="18"/>
      <c r="O49" s="18"/>
    </row>
    <row r="50" spans="1:15">
      <c r="A50" s="19" t="s">
        <v>59</v>
      </c>
      <c r="B50" s="18"/>
      <c r="C50" s="18"/>
      <c r="D50" s="18"/>
      <c r="E50" s="18"/>
      <c r="F50" s="88"/>
      <c r="G50" s="18"/>
      <c r="H50" s="90"/>
      <c r="I50" s="90"/>
      <c r="J50" s="90"/>
      <c r="K50" s="90"/>
      <c r="L50" s="18"/>
      <c r="M50" s="18"/>
      <c r="N50" s="18"/>
      <c r="O50" s="18"/>
    </row>
    <row r="51" spans="1:15">
      <c r="A51" s="19" t="s">
        <v>60</v>
      </c>
      <c r="B51" s="18"/>
      <c r="C51" s="18"/>
      <c r="D51" s="18"/>
      <c r="E51" s="18"/>
      <c r="F51" s="88"/>
      <c r="G51" s="18"/>
      <c r="H51" s="90"/>
      <c r="I51" s="90"/>
      <c r="J51" s="90"/>
      <c r="K51" s="90"/>
      <c r="L51" s="18"/>
      <c r="M51" s="18"/>
      <c r="N51" s="18"/>
      <c r="O51" s="18"/>
    </row>
    <row r="52" spans="1:15">
      <c r="A52" s="19" t="s">
        <v>61</v>
      </c>
      <c r="B52" s="18"/>
      <c r="C52" s="18"/>
      <c r="D52" s="18"/>
      <c r="E52" s="18"/>
      <c r="F52" s="88"/>
      <c r="G52" s="18"/>
      <c r="H52" s="90"/>
      <c r="I52" s="90"/>
      <c r="J52" s="90"/>
      <c r="K52" s="90"/>
      <c r="L52" s="18"/>
      <c r="M52" s="18"/>
      <c r="N52" s="18"/>
      <c r="O52" s="18"/>
    </row>
    <row r="53" spans="1:15">
      <c r="A53" s="19" t="s">
        <v>62</v>
      </c>
      <c r="B53" s="18"/>
      <c r="C53" s="18"/>
      <c r="D53" s="18"/>
      <c r="E53" s="18"/>
      <c r="F53" s="88"/>
      <c r="G53" s="18"/>
      <c r="H53" s="90"/>
      <c r="I53" s="90"/>
      <c r="J53" s="90"/>
      <c r="K53" s="90"/>
      <c r="L53" s="18"/>
      <c r="M53" s="18"/>
      <c r="N53" s="18"/>
      <c r="O53" s="18"/>
    </row>
    <row r="54" spans="1:15">
      <c r="A54" s="19" t="s">
        <v>63</v>
      </c>
      <c r="B54" s="18"/>
      <c r="C54" s="18"/>
      <c r="D54" s="18"/>
      <c r="E54" s="18"/>
      <c r="F54" s="88"/>
      <c r="G54" s="18"/>
      <c r="H54" s="90"/>
      <c r="I54" s="90"/>
      <c r="J54" s="90"/>
      <c r="K54" s="90"/>
      <c r="L54" s="18"/>
      <c r="M54" s="18"/>
      <c r="N54" s="18"/>
      <c r="O54" s="18"/>
    </row>
    <row r="55" spans="1:15">
      <c r="A55" s="19" t="s">
        <v>64</v>
      </c>
      <c r="B55" s="18"/>
      <c r="C55" s="18"/>
      <c r="D55" s="18"/>
      <c r="E55" s="18"/>
      <c r="F55" s="88"/>
      <c r="G55" s="18"/>
      <c r="H55" s="90"/>
      <c r="I55" s="90"/>
      <c r="J55" s="90"/>
      <c r="K55" s="90"/>
      <c r="L55" s="18"/>
      <c r="M55" s="18"/>
      <c r="N55" s="18"/>
      <c r="O55" s="18"/>
    </row>
    <row r="56" spans="1:15">
      <c r="A56" s="19" t="s">
        <v>65</v>
      </c>
      <c r="B56" s="18"/>
      <c r="C56" s="18"/>
      <c r="D56" s="18"/>
      <c r="E56" s="18"/>
      <c r="F56" s="88"/>
      <c r="G56" s="18"/>
      <c r="H56" s="90"/>
      <c r="I56" s="90"/>
      <c r="J56" s="90"/>
      <c r="K56" s="90"/>
      <c r="L56" s="18"/>
      <c r="M56" s="18"/>
      <c r="N56" s="18"/>
      <c r="O56" s="18"/>
    </row>
    <row r="57" spans="1:15">
      <c r="A57" s="19" t="s">
        <v>66</v>
      </c>
      <c r="B57" s="18"/>
      <c r="C57" s="18"/>
      <c r="D57" s="18"/>
      <c r="E57" s="18"/>
      <c r="F57" s="88"/>
      <c r="G57" s="18"/>
      <c r="H57" s="90"/>
      <c r="I57" s="90"/>
      <c r="J57" s="90"/>
      <c r="K57" s="90"/>
      <c r="L57" s="18"/>
      <c r="M57" s="18"/>
      <c r="N57" s="18"/>
      <c r="O57" s="18"/>
    </row>
    <row r="58" spans="1:15">
      <c r="A58" s="19" t="s">
        <v>67</v>
      </c>
      <c r="B58" s="18"/>
      <c r="C58" s="18"/>
      <c r="D58" s="18"/>
      <c r="E58" s="18"/>
      <c r="F58" s="88"/>
      <c r="G58" s="18"/>
      <c r="H58" s="90"/>
      <c r="I58" s="90"/>
      <c r="J58" s="90"/>
      <c r="K58" s="90"/>
      <c r="L58" s="18"/>
      <c r="M58" s="18"/>
      <c r="N58" s="18"/>
      <c r="O58" s="18"/>
    </row>
    <row r="59" spans="1:15">
      <c r="A59" s="19" t="s">
        <v>68</v>
      </c>
      <c r="B59" s="18"/>
      <c r="C59" s="18"/>
      <c r="D59" s="18"/>
      <c r="E59" s="18"/>
      <c r="F59" s="88"/>
      <c r="G59" s="18"/>
      <c r="H59" s="90"/>
      <c r="I59" s="90"/>
      <c r="J59" s="90"/>
      <c r="K59" s="90"/>
      <c r="L59" s="18"/>
      <c r="M59" s="18"/>
      <c r="N59" s="18"/>
      <c r="O59" s="18"/>
    </row>
    <row r="60" spans="1:15">
      <c r="A60" s="19" t="s">
        <v>69</v>
      </c>
      <c r="B60" s="18"/>
      <c r="C60" s="18"/>
      <c r="D60" s="18"/>
      <c r="E60" s="18"/>
      <c r="F60" s="88"/>
      <c r="G60" s="18"/>
      <c r="H60" s="90"/>
      <c r="I60" s="90"/>
      <c r="J60" s="90"/>
      <c r="K60" s="90"/>
      <c r="L60" s="18"/>
      <c r="M60" s="18"/>
      <c r="N60" s="18"/>
      <c r="O60" s="18"/>
    </row>
    <row r="61" spans="1:15">
      <c r="A61" s="19" t="s">
        <v>70</v>
      </c>
      <c r="B61" s="18"/>
      <c r="C61" s="18"/>
      <c r="D61" s="18"/>
      <c r="E61" s="18"/>
      <c r="F61" s="88"/>
      <c r="G61" s="18"/>
      <c r="H61" s="90"/>
      <c r="I61" s="90"/>
      <c r="J61" s="90"/>
      <c r="K61" s="90"/>
      <c r="L61" s="18"/>
      <c r="M61" s="18"/>
      <c r="N61" s="18"/>
      <c r="O61" s="18"/>
    </row>
    <row r="62" spans="1:15">
      <c r="A62" s="19" t="s">
        <v>71</v>
      </c>
      <c r="B62" s="18"/>
      <c r="C62" s="18"/>
      <c r="D62" s="18"/>
      <c r="E62" s="18"/>
      <c r="F62" s="88"/>
      <c r="G62" s="18"/>
      <c r="H62" s="90"/>
      <c r="I62" s="90"/>
      <c r="J62" s="90"/>
      <c r="K62" s="90"/>
      <c r="L62" s="18"/>
      <c r="M62" s="18"/>
      <c r="N62" s="18"/>
      <c r="O62" s="18"/>
    </row>
    <row r="63" spans="1:15">
      <c r="A63" s="19" t="s">
        <v>72</v>
      </c>
      <c r="B63" s="18"/>
      <c r="C63" s="18"/>
      <c r="D63" s="18"/>
      <c r="E63" s="18"/>
      <c r="F63" s="88"/>
      <c r="G63" s="18"/>
      <c r="H63" s="90"/>
      <c r="I63" s="90"/>
      <c r="J63" s="90"/>
      <c r="K63" s="90"/>
      <c r="L63" s="18"/>
      <c r="M63" s="18"/>
      <c r="N63" s="18"/>
      <c r="O63" s="18"/>
    </row>
    <row r="64" spans="1:15">
      <c r="A64" s="19" t="s">
        <v>73</v>
      </c>
      <c r="B64" s="18"/>
      <c r="C64" s="18"/>
      <c r="D64" s="18"/>
      <c r="E64" s="18"/>
      <c r="F64" s="88"/>
      <c r="G64" s="18"/>
      <c r="H64" s="90"/>
      <c r="I64" s="90"/>
      <c r="J64" s="90"/>
      <c r="K64" s="90"/>
      <c r="L64" s="18"/>
      <c r="M64" s="18"/>
      <c r="N64" s="18"/>
      <c r="O64" s="18"/>
    </row>
    <row r="65" spans="1:15">
      <c r="A65" s="19" t="s">
        <v>74</v>
      </c>
      <c r="B65" s="18"/>
      <c r="C65" s="18"/>
      <c r="D65" s="18"/>
      <c r="E65" s="18"/>
      <c r="F65" s="88"/>
      <c r="G65" s="18"/>
      <c r="H65" s="90"/>
      <c r="I65" s="90"/>
      <c r="J65" s="90"/>
      <c r="K65" s="90"/>
      <c r="L65" s="18"/>
      <c r="M65" s="18"/>
      <c r="N65" s="18"/>
      <c r="O65" s="18"/>
    </row>
    <row r="66" spans="1:15">
      <c r="A66" s="19" t="s">
        <v>75</v>
      </c>
      <c r="B66" s="18"/>
      <c r="C66" s="18"/>
      <c r="D66" s="18"/>
      <c r="E66" s="18"/>
      <c r="F66" s="88"/>
      <c r="G66" s="18"/>
      <c r="H66" s="90"/>
      <c r="I66" s="90"/>
      <c r="J66" s="90"/>
      <c r="K66" s="90"/>
      <c r="L66" s="18"/>
      <c r="M66" s="18"/>
      <c r="N66" s="18"/>
      <c r="O66" s="18"/>
    </row>
    <row r="67" spans="1:15">
      <c r="A67" s="19" t="s">
        <v>76</v>
      </c>
      <c r="B67" s="18"/>
      <c r="C67" s="18"/>
      <c r="D67" s="18"/>
      <c r="E67" s="18"/>
      <c r="F67" s="88"/>
      <c r="G67" s="18"/>
      <c r="H67" s="90"/>
      <c r="I67" s="90"/>
      <c r="J67" s="90"/>
      <c r="K67" s="90"/>
      <c r="L67" s="18"/>
      <c r="M67" s="18"/>
      <c r="N67" s="18"/>
      <c r="O67" s="18"/>
    </row>
    <row r="68" spans="1:15">
      <c r="A68" s="19" t="s">
        <v>77</v>
      </c>
      <c r="B68" s="18"/>
      <c r="C68" s="18"/>
      <c r="D68" s="18"/>
      <c r="E68" s="18"/>
      <c r="F68" s="88"/>
      <c r="G68" s="18"/>
      <c r="H68" s="90"/>
      <c r="I68" s="90"/>
      <c r="J68" s="90"/>
      <c r="K68" s="90"/>
      <c r="L68" s="18"/>
      <c r="M68" s="18"/>
      <c r="N68" s="18"/>
      <c r="O68" s="18"/>
    </row>
    <row r="69" spans="1:15">
      <c r="A69" s="19" t="s">
        <v>78</v>
      </c>
      <c r="B69" s="18"/>
      <c r="C69" s="18"/>
      <c r="D69" s="18"/>
      <c r="E69" s="18"/>
      <c r="F69" s="88"/>
      <c r="G69" s="18"/>
      <c r="H69" s="90"/>
      <c r="I69" s="90"/>
      <c r="J69" s="90"/>
      <c r="K69" s="90"/>
      <c r="L69" s="18"/>
      <c r="M69" s="18"/>
      <c r="N69" s="18"/>
      <c r="O69" s="18"/>
    </row>
    <row r="70" spans="1:15">
      <c r="A70" s="19" t="s">
        <v>79</v>
      </c>
      <c r="B70" s="18"/>
      <c r="C70" s="18"/>
      <c r="D70" s="18"/>
      <c r="E70" s="18"/>
      <c r="F70" s="88"/>
      <c r="G70" s="18"/>
      <c r="H70" s="90"/>
      <c r="I70" s="90"/>
      <c r="J70" s="90"/>
      <c r="K70" s="90"/>
      <c r="L70" s="18"/>
      <c r="M70" s="18"/>
      <c r="N70" s="18"/>
      <c r="O70" s="18"/>
    </row>
    <row r="71" spans="1:15">
      <c r="A71" s="19" t="s">
        <v>80</v>
      </c>
      <c r="B71" s="18"/>
      <c r="C71" s="18"/>
      <c r="D71" s="18"/>
      <c r="E71" s="18"/>
      <c r="F71" s="88"/>
      <c r="G71" s="18"/>
      <c r="H71" s="90"/>
      <c r="I71" s="90"/>
      <c r="J71" s="90"/>
      <c r="K71" s="90"/>
      <c r="L71" s="18"/>
      <c r="M71" s="18"/>
      <c r="N71" s="18"/>
      <c r="O71" s="18"/>
    </row>
    <row r="72" spans="1:15">
      <c r="A72" s="19" t="s">
        <v>81</v>
      </c>
      <c r="B72" s="18"/>
      <c r="C72" s="18"/>
      <c r="D72" s="18"/>
      <c r="E72" s="18"/>
      <c r="F72" s="88"/>
      <c r="G72" s="18"/>
      <c r="H72" s="90"/>
      <c r="I72" s="90"/>
      <c r="J72" s="90"/>
      <c r="K72" s="90"/>
      <c r="L72" s="18"/>
      <c r="M72" s="18"/>
      <c r="N72" s="18"/>
      <c r="O72" s="18"/>
    </row>
    <row r="73" spans="1:15">
      <c r="A73" s="19" t="s">
        <v>82</v>
      </c>
      <c r="B73" s="18"/>
      <c r="C73" s="18"/>
      <c r="D73" s="18"/>
      <c r="E73" s="18"/>
      <c r="F73" s="88"/>
      <c r="G73" s="18"/>
      <c r="H73" s="90"/>
      <c r="I73" s="90"/>
      <c r="J73" s="90"/>
      <c r="K73" s="90"/>
      <c r="L73" s="18"/>
      <c r="M73" s="18"/>
      <c r="N73" s="18"/>
      <c r="O73" s="18"/>
    </row>
    <row r="74" spans="1:15">
      <c r="A74" s="19" t="s">
        <v>83</v>
      </c>
      <c r="B74" s="18"/>
      <c r="C74" s="18"/>
      <c r="D74" s="18"/>
      <c r="E74" s="18"/>
      <c r="F74" s="88"/>
      <c r="G74" s="18"/>
      <c r="H74" s="90"/>
      <c r="I74" s="90"/>
      <c r="J74" s="90"/>
      <c r="K74" s="90"/>
      <c r="L74" s="18"/>
      <c r="M74" s="18"/>
      <c r="N74" s="18"/>
      <c r="O74" s="18"/>
    </row>
    <row r="75" spans="1:15">
      <c r="A75" s="19" t="s">
        <v>84</v>
      </c>
      <c r="B75" s="18"/>
      <c r="C75" s="18"/>
      <c r="D75" s="18"/>
      <c r="E75" s="18"/>
      <c r="F75" s="88"/>
      <c r="G75" s="18"/>
      <c r="H75" s="90"/>
      <c r="I75" s="90"/>
      <c r="J75" s="90"/>
      <c r="K75" s="90"/>
      <c r="L75" s="18"/>
      <c r="M75" s="18"/>
      <c r="N75" s="18"/>
      <c r="O75" s="18"/>
    </row>
    <row r="76" spans="1:15">
      <c r="A76" s="19" t="s">
        <v>85</v>
      </c>
      <c r="B76" s="18"/>
      <c r="C76" s="18"/>
      <c r="D76" s="18"/>
      <c r="E76" s="18"/>
      <c r="F76" s="88"/>
      <c r="G76" s="18"/>
      <c r="H76" s="90"/>
      <c r="I76" s="90"/>
      <c r="J76" s="90"/>
      <c r="K76" s="90"/>
      <c r="L76" s="18"/>
      <c r="M76" s="18"/>
      <c r="N76" s="18"/>
      <c r="O76" s="18"/>
    </row>
    <row r="77" spans="1:15">
      <c r="A77" s="19" t="s">
        <v>86</v>
      </c>
      <c r="B77" s="18"/>
      <c r="C77" s="18"/>
      <c r="D77" s="18"/>
      <c r="E77" s="18"/>
      <c r="F77" s="88"/>
      <c r="G77" s="18"/>
      <c r="H77" s="90"/>
      <c r="I77" s="90"/>
      <c r="J77" s="90"/>
      <c r="K77" s="90"/>
      <c r="L77" s="18"/>
      <c r="M77" s="18"/>
      <c r="N77" s="18"/>
      <c r="O77" s="18"/>
    </row>
    <row r="78" spans="1:15">
      <c r="A78" s="19" t="s">
        <v>87</v>
      </c>
      <c r="B78" s="18"/>
      <c r="C78" s="18"/>
      <c r="D78" s="18"/>
      <c r="E78" s="18"/>
      <c r="F78" s="88"/>
      <c r="G78" s="18"/>
      <c r="H78" s="90"/>
      <c r="I78" s="90"/>
      <c r="J78" s="90"/>
      <c r="K78" s="90"/>
      <c r="L78" s="18"/>
      <c r="M78" s="18"/>
      <c r="N78" s="18"/>
      <c r="O78" s="18"/>
    </row>
    <row r="79" spans="1:15">
      <c r="A79" s="19" t="s">
        <v>88</v>
      </c>
      <c r="B79" s="18"/>
      <c r="C79" s="18"/>
      <c r="D79" s="18"/>
      <c r="E79" s="18"/>
      <c r="F79" s="88"/>
      <c r="G79" s="18"/>
      <c r="H79" s="90"/>
      <c r="I79" s="90"/>
      <c r="J79" s="90"/>
      <c r="K79" s="90"/>
      <c r="L79" s="18"/>
      <c r="M79" s="18"/>
      <c r="N79" s="18"/>
      <c r="O79" s="18"/>
    </row>
    <row r="80" spans="1:15">
      <c r="A80" s="19" t="s">
        <v>89</v>
      </c>
      <c r="B80" s="18"/>
      <c r="C80" s="18"/>
      <c r="D80" s="18"/>
      <c r="E80" s="18"/>
      <c r="F80" s="88"/>
      <c r="G80" s="18"/>
      <c r="H80" s="90"/>
      <c r="I80" s="90"/>
      <c r="J80" s="90"/>
      <c r="K80" s="90"/>
      <c r="L80" s="18"/>
      <c r="M80" s="18"/>
      <c r="N80" s="18"/>
      <c r="O80" s="18"/>
    </row>
    <row r="81" spans="1:15">
      <c r="A81" s="19" t="s">
        <v>90</v>
      </c>
      <c r="B81" s="18"/>
      <c r="C81" s="18"/>
      <c r="D81" s="18"/>
      <c r="E81" s="18"/>
      <c r="F81" s="88"/>
      <c r="G81" s="18"/>
      <c r="H81" s="90"/>
      <c r="I81" s="90"/>
      <c r="J81" s="90"/>
      <c r="K81" s="90"/>
      <c r="L81" s="18"/>
      <c r="M81" s="18"/>
      <c r="N81" s="18"/>
      <c r="O81" s="18"/>
    </row>
    <row r="82" spans="1:15">
      <c r="A82" s="19" t="s">
        <v>91</v>
      </c>
      <c r="B82" s="18"/>
      <c r="C82" s="18"/>
      <c r="D82" s="18"/>
      <c r="E82" s="18"/>
      <c r="F82" s="88"/>
      <c r="G82" s="18"/>
      <c r="H82" s="90"/>
      <c r="I82" s="90"/>
      <c r="J82" s="90"/>
      <c r="K82" s="90"/>
      <c r="L82" s="18"/>
      <c r="M82" s="18"/>
      <c r="N82" s="18"/>
      <c r="O82" s="18"/>
    </row>
    <row r="83" spans="1:15">
      <c r="A83" s="19" t="s">
        <v>92</v>
      </c>
      <c r="B83" s="18"/>
      <c r="C83" s="18"/>
      <c r="D83" s="18"/>
      <c r="E83" s="18"/>
      <c r="F83" s="88"/>
      <c r="G83" s="18"/>
      <c r="H83" s="90"/>
      <c r="I83" s="90"/>
      <c r="J83" s="90"/>
      <c r="K83" s="90"/>
      <c r="L83" s="18"/>
      <c r="M83" s="18"/>
      <c r="N83" s="18"/>
      <c r="O83" s="18"/>
    </row>
    <row r="84" spans="1:15">
      <c r="A84" s="19" t="s">
        <v>93</v>
      </c>
      <c r="B84" s="18"/>
      <c r="C84" s="18"/>
      <c r="D84" s="18"/>
      <c r="E84" s="18"/>
      <c r="F84" s="88"/>
      <c r="G84" s="18"/>
      <c r="H84" s="90"/>
      <c r="I84" s="90"/>
      <c r="J84" s="90"/>
      <c r="K84" s="90"/>
      <c r="L84" s="18"/>
      <c r="M84" s="18"/>
      <c r="N84" s="18"/>
      <c r="O84" s="18"/>
    </row>
    <row r="85" spans="1:15">
      <c r="A85" s="19" t="s">
        <v>94</v>
      </c>
      <c r="B85" s="18"/>
      <c r="C85" s="18"/>
      <c r="D85" s="18"/>
      <c r="E85" s="18"/>
      <c r="F85" s="88"/>
      <c r="G85" s="18"/>
      <c r="H85" s="90"/>
      <c r="I85" s="90"/>
      <c r="J85" s="90"/>
      <c r="K85" s="90"/>
      <c r="L85" s="18"/>
      <c r="M85" s="18"/>
      <c r="N85" s="18"/>
      <c r="O85" s="18"/>
    </row>
    <row r="86" spans="1:15">
      <c r="A86" s="19" t="s">
        <v>95</v>
      </c>
      <c r="B86" s="18"/>
      <c r="C86" s="18"/>
      <c r="D86" s="18"/>
      <c r="E86" s="18"/>
      <c r="F86" s="88"/>
      <c r="G86" s="18"/>
      <c r="H86" s="90"/>
      <c r="I86" s="90"/>
      <c r="J86" s="90"/>
      <c r="K86" s="90"/>
      <c r="L86" s="18"/>
      <c r="M86" s="18"/>
      <c r="N86" s="18"/>
      <c r="O86" s="18"/>
    </row>
    <row r="87" spans="1:15">
      <c r="A87" s="19" t="s">
        <v>96</v>
      </c>
      <c r="B87" s="18"/>
      <c r="C87" s="18"/>
      <c r="D87" s="18"/>
      <c r="E87" s="18"/>
      <c r="F87" s="88"/>
      <c r="G87" s="18"/>
      <c r="H87" s="90"/>
      <c r="I87" s="90"/>
      <c r="J87" s="90"/>
      <c r="K87" s="90"/>
      <c r="L87" s="18"/>
      <c r="M87" s="18"/>
      <c r="N87" s="18"/>
      <c r="O87" s="18"/>
    </row>
    <row r="88" spans="1:15">
      <c r="A88" s="19" t="s">
        <v>97</v>
      </c>
      <c r="B88" s="18"/>
      <c r="C88" s="18"/>
      <c r="D88" s="18"/>
      <c r="E88" s="18"/>
      <c r="F88" s="88"/>
      <c r="G88" s="18"/>
      <c r="H88" s="90"/>
      <c r="I88" s="90"/>
      <c r="J88" s="90"/>
      <c r="K88" s="90"/>
      <c r="L88" s="18"/>
      <c r="M88" s="18"/>
      <c r="N88" s="18"/>
      <c r="O88" s="18"/>
    </row>
    <row r="89" spans="1:15">
      <c r="A89" s="19" t="s">
        <v>98</v>
      </c>
      <c r="B89" s="18"/>
      <c r="C89" s="18"/>
      <c r="D89" s="18"/>
      <c r="E89" s="18"/>
      <c r="F89" s="88"/>
      <c r="G89" s="18"/>
      <c r="H89" s="90"/>
      <c r="I89" s="90"/>
      <c r="J89" s="90"/>
      <c r="K89" s="90"/>
      <c r="L89" s="18"/>
      <c r="M89" s="18"/>
      <c r="N89" s="18"/>
      <c r="O89" s="18"/>
    </row>
    <row r="90" spans="1:15">
      <c r="A90" s="19" t="s">
        <v>99</v>
      </c>
      <c r="B90" s="18"/>
      <c r="C90" s="18"/>
      <c r="D90" s="18"/>
      <c r="E90" s="18"/>
      <c r="F90" s="88"/>
      <c r="G90" s="18"/>
      <c r="H90" s="90"/>
      <c r="I90" s="90"/>
      <c r="J90" s="90"/>
      <c r="K90" s="90"/>
      <c r="L90" s="18"/>
      <c r="M90" s="18"/>
      <c r="N90" s="18"/>
      <c r="O90" s="18"/>
    </row>
    <row r="91" spans="1:15">
      <c r="A91" s="19" t="s">
        <v>100</v>
      </c>
      <c r="B91" s="18"/>
      <c r="C91" s="18"/>
      <c r="D91" s="18"/>
      <c r="E91" s="18"/>
      <c r="F91" s="88"/>
      <c r="G91" s="18"/>
      <c r="H91" s="90"/>
      <c r="I91" s="90"/>
      <c r="J91" s="90"/>
      <c r="K91" s="90"/>
      <c r="L91" s="18"/>
      <c r="M91" s="18"/>
      <c r="N91" s="18"/>
      <c r="O91" s="18"/>
    </row>
    <row r="92" spans="1:15">
      <c r="A92" s="19" t="s">
        <v>101</v>
      </c>
      <c r="B92" s="18"/>
      <c r="C92" s="18"/>
      <c r="D92" s="18"/>
      <c r="E92" s="18"/>
      <c r="F92" s="88"/>
      <c r="G92" s="18"/>
      <c r="H92" s="90"/>
      <c r="I92" s="90"/>
      <c r="J92" s="90"/>
      <c r="K92" s="90"/>
      <c r="L92" s="18"/>
      <c r="M92" s="18"/>
      <c r="N92" s="18"/>
      <c r="O92" s="18"/>
    </row>
    <row r="93" spans="1:15">
      <c r="A93" s="19" t="s">
        <v>102</v>
      </c>
      <c r="B93" s="18"/>
      <c r="C93" s="18"/>
      <c r="D93" s="18"/>
      <c r="E93" s="18"/>
      <c r="F93" s="88"/>
      <c r="G93" s="18"/>
      <c r="H93" s="90"/>
      <c r="I93" s="90"/>
      <c r="J93" s="90"/>
      <c r="K93" s="90"/>
      <c r="L93" s="18"/>
      <c r="M93" s="18"/>
      <c r="N93" s="18"/>
      <c r="O93" s="18"/>
    </row>
    <row r="94" spans="1:15">
      <c r="A94" s="19" t="s">
        <v>103</v>
      </c>
      <c r="B94" s="18"/>
      <c r="C94" s="18"/>
      <c r="D94" s="18"/>
      <c r="E94" s="18"/>
      <c r="F94" s="88"/>
      <c r="G94" s="18"/>
      <c r="H94" s="90"/>
      <c r="I94" s="90"/>
      <c r="J94" s="90"/>
      <c r="K94" s="90"/>
      <c r="L94" s="18"/>
      <c r="M94" s="18"/>
      <c r="N94" s="18"/>
      <c r="O94" s="18"/>
    </row>
    <row r="95" spans="1:15">
      <c r="A95" s="19" t="s">
        <v>104</v>
      </c>
      <c r="B95" s="18"/>
      <c r="C95" s="18"/>
      <c r="D95" s="18"/>
      <c r="E95" s="18"/>
      <c r="F95" s="88"/>
      <c r="G95" s="18"/>
      <c r="H95" s="90"/>
      <c r="I95" s="90"/>
      <c r="J95" s="90"/>
      <c r="K95" s="90"/>
      <c r="L95" s="18"/>
      <c r="M95" s="18"/>
      <c r="N95" s="18"/>
      <c r="O95" s="18"/>
    </row>
    <row r="96" spans="1:15">
      <c r="A96" s="19" t="s">
        <v>105</v>
      </c>
      <c r="B96" s="18"/>
      <c r="C96" s="18"/>
      <c r="D96" s="18"/>
      <c r="E96" s="18"/>
      <c r="F96" s="88"/>
      <c r="G96" s="18"/>
      <c r="H96" s="90"/>
      <c r="I96" s="90"/>
      <c r="J96" s="90"/>
      <c r="K96" s="90"/>
      <c r="L96" s="18"/>
      <c r="M96" s="18"/>
      <c r="N96" s="18"/>
      <c r="O96" s="18"/>
    </row>
    <row r="97" spans="1:15">
      <c r="A97" s="19" t="s">
        <v>106</v>
      </c>
      <c r="B97" s="18"/>
      <c r="C97" s="18"/>
      <c r="D97" s="18"/>
      <c r="E97" s="18"/>
      <c r="F97" s="88"/>
      <c r="G97" s="18"/>
      <c r="H97" s="90"/>
      <c r="I97" s="90"/>
      <c r="J97" s="90"/>
      <c r="K97" s="90"/>
      <c r="L97" s="18"/>
      <c r="M97" s="18"/>
      <c r="N97" s="18"/>
      <c r="O97" s="18"/>
    </row>
    <row r="98" spans="1:15">
      <c r="A98" s="19" t="s">
        <v>107</v>
      </c>
      <c r="B98" s="18"/>
      <c r="C98" s="18"/>
      <c r="D98" s="18"/>
      <c r="E98" s="18"/>
      <c r="F98" s="88"/>
      <c r="G98" s="18"/>
      <c r="H98" s="90"/>
      <c r="I98" s="90"/>
      <c r="J98" s="90"/>
      <c r="K98" s="90"/>
      <c r="L98" s="18"/>
      <c r="M98" s="18"/>
      <c r="N98" s="18"/>
      <c r="O98" s="18"/>
    </row>
    <row r="99" spans="1:15">
      <c r="A99" s="19" t="s">
        <v>108</v>
      </c>
      <c r="B99" s="18"/>
      <c r="C99" s="18"/>
      <c r="D99" s="18"/>
      <c r="E99" s="18"/>
      <c r="F99" s="88"/>
      <c r="G99" s="18"/>
      <c r="H99" s="90"/>
      <c r="I99" s="90"/>
      <c r="J99" s="90"/>
      <c r="K99" s="90"/>
      <c r="L99" s="18"/>
      <c r="M99" s="18"/>
      <c r="N99" s="18"/>
      <c r="O99" s="18"/>
    </row>
    <row r="100" spans="1:15">
      <c r="A100" s="19" t="s">
        <v>109</v>
      </c>
      <c r="B100" s="18"/>
      <c r="C100" s="18"/>
      <c r="D100" s="18"/>
      <c r="E100" s="18"/>
      <c r="F100" s="88"/>
      <c r="G100" s="18"/>
      <c r="H100" s="90"/>
      <c r="I100" s="90"/>
      <c r="J100" s="90"/>
      <c r="K100" s="90"/>
      <c r="L100" s="18"/>
      <c r="M100" s="18"/>
      <c r="N100" s="18"/>
      <c r="O100" s="18"/>
    </row>
    <row r="101" spans="1:15">
      <c r="A101" s="19" t="s">
        <v>110</v>
      </c>
      <c r="B101" s="18"/>
      <c r="C101" s="18"/>
      <c r="D101" s="18"/>
      <c r="E101" s="18"/>
      <c r="F101" s="88"/>
      <c r="G101" s="18"/>
      <c r="H101" s="90"/>
      <c r="I101" s="90"/>
      <c r="J101" s="90"/>
      <c r="K101" s="90"/>
      <c r="L101" s="18"/>
      <c r="M101" s="18"/>
      <c r="N101" s="18"/>
      <c r="O101" s="18"/>
    </row>
    <row r="102" spans="1:15">
      <c r="A102" s="19" t="s">
        <v>111</v>
      </c>
      <c r="B102" s="18"/>
      <c r="C102" s="18"/>
      <c r="D102" s="18"/>
      <c r="E102" s="18"/>
      <c r="F102" s="88"/>
      <c r="G102" s="18"/>
      <c r="H102" s="90"/>
      <c r="I102" s="90"/>
      <c r="J102" s="90"/>
      <c r="K102" s="90"/>
      <c r="L102" s="18"/>
      <c r="M102" s="18"/>
      <c r="N102" s="18"/>
      <c r="O102" s="18"/>
    </row>
    <row r="103" spans="1:15">
      <c r="A103" s="19" t="s">
        <v>112</v>
      </c>
      <c r="B103" s="18"/>
      <c r="C103" s="18"/>
      <c r="D103" s="18"/>
      <c r="E103" s="18"/>
      <c r="F103" s="88"/>
      <c r="G103" s="18"/>
      <c r="H103" s="90"/>
      <c r="I103" s="90"/>
      <c r="J103" s="90"/>
      <c r="K103" s="90"/>
      <c r="L103" s="18"/>
      <c r="M103" s="18"/>
      <c r="N103" s="18"/>
      <c r="O103" s="18"/>
    </row>
    <row r="104" spans="1:15">
      <c r="A104" s="19" t="s">
        <v>113</v>
      </c>
      <c r="B104" s="18"/>
      <c r="C104" s="18"/>
      <c r="D104" s="18"/>
      <c r="E104" s="18"/>
      <c r="F104" s="88"/>
      <c r="G104" s="18"/>
      <c r="H104" s="90"/>
      <c r="I104" s="90"/>
      <c r="J104" s="90"/>
      <c r="K104" s="90"/>
      <c r="L104" s="18"/>
      <c r="M104" s="18"/>
      <c r="N104" s="18"/>
      <c r="O104" s="18"/>
    </row>
    <row r="105" spans="1:15">
      <c r="A105" s="19" t="s">
        <v>114</v>
      </c>
      <c r="B105" s="18"/>
      <c r="C105" s="18"/>
      <c r="D105" s="18"/>
      <c r="E105" s="18"/>
      <c r="F105" s="88"/>
      <c r="G105" s="18"/>
      <c r="H105" s="90"/>
      <c r="I105" s="90"/>
      <c r="J105" s="90"/>
      <c r="K105" s="90"/>
      <c r="L105" s="18"/>
      <c r="M105" s="18"/>
      <c r="N105" s="18"/>
      <c r="O105" s="18"/>
    </row>
    <row r="106" spans="1:15">
      <c r="A106" s="19" t="s">
        <v>115</v>
      </c>
      <c r="B106" s="18"/>
      <c r="C106" s="18"/>
      <c r="D106" s="18"/>
      <c r="E106" s="18"/>
      <c r="F106" s="88"/>
      <c r="G106" s="18"/>
      <c r="H106" s="90"/>
      <c r="I106" s="90"/>
      <c r="J106" s="90"/>
      <c r="K106" s="90"/>
      <c r="L106" s="18"/>
      <c r="M106" s="18"/>
      <c r="N106" s="18"/>
      <c r="O106" s="18"/>
    </row>
  </sheetData>
  <mergeCells count="1">
    <mergeCell ref="A1:O1"/>
  </mergeCells>
  <phoneticPr fontId="2" type="noConversion"/>
  <pageMargins left="0.7" right="0.7" top="0.75" bottom="0.75" header="0.3" footer="0.3"/>
  <pageSetup paperSize="9" scale="40" orientation="portrait" r:id="rId1"/>
  <colBreaks count="1" manualBreakCount="1">
    <brk id="12"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23D4A492-A3D0-4B7B-BE50-9639DC4F320C}">
          <x14:formula1>
            <xm:f>'Dropdown lists'!$B$1:$B$7</xm:f>
          </x14:formula1>
          <xm:sqref>D4:D106</xm:sqref>
        </x14:dataValidation>
        <x14:dataValidation type="list" allowBlank="1" showInputMessage="1" showErrorMessage="1" xr:uid="{85AD387B-FE3B-4B92-B351-7889ED8A8FB9}">
          <x14:formula1>
            <xm:f>'Dropdown lists'!$D$1:$D$8</xm:f>
          </x14:formula1>
          <xm:sqref>E4:E106</xm:sqref>
        </x14:dataValidation>
        <x14:dataValidation type="list" allowBlank="1" showInputMessage="1" showErrorMessage="1" xr:uid="{7A49B41E-C418-4432-9448-B1F3DCFD4499}">
          <x14:formula1>
            <xm:f>'Dropdown lists'!$K$1:$K$3</xm:f>
          </x14:formula1>
          <xm:sqref>G4:G106 H4:K6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F029-FB73-49A7-825F-BE511FED67AC}">
  <sheetPr codeName="Sheet3"/>
  <dimension ref="A1:L500"/>
  <sheetViews>
    <sheetView showGridLines="0" zoomScaleNormal="100" workbookViewId="0">
      <pane xSplit="2" ySplit="9" topLeftCell="C87" activePane="bottomRight" state="frozen"/>
      <selection pane="topRight" activeCell="C1" sqref="C1"/>
      <selection pane="bottomLeft" activeCell="A10" sqref="A10"/>
      <selection pane="bottomRight" activeCell="B10" sqref="B10"/>
    </sheetView>
  </sheetViews>
  <sheetFormatPr defaultColWidth="8.77734375" defaultRowHeight="13.8"/>
  <cols>
    <col min="1" max="1" width="11.109375" style="9" customWidth="1"/>
    <col min="2" max="2" width="24.77734375" style="10" customWidth="1"/>
    <col min="3" max="3" width="29.21875" style="10" customWidth="1"/>
    <col min="4" max="4" width="11.33203125" style="10" customWidth="1"/>
    <col min="5" max="5" width="29.77734375" style="10" customWidth="1"/>
    <col min="6" max="6" width="16.21875" style="10" customWidth="1"/>
    <col min="7" max="7" width="25.109375" style="10" customWidth="1"/>
    <col min="8" max="8" width="15.5546875" style="10" customWidth="1"/>
    <col min="9" max="9" width="24.44140625" style="10" customWidth="1"/>
    <col min="10" max="10" width="13.77734375" style="10" customWidth="1"/>
    <col min="11" max="11" width="18.5546875" style="1" customWidth="1"/>
    <col min="12" max="12" width="24.5546875" style="1" customWidth="1"/>
    <col min="13" max="16384" width="8.77734375" style="1"/>
  </cols>
  <sheetData>
    <row r="1" spans="1:12" customFormat="1" ht="22.2" customHeight="1">
      <c r="A1" s="97" t="s">
        <v>183</v>
      </c>
      <c r="B1" s="97"/>
      <c r="C1" s="97"/>
      <c r="D1" s="97"/>
      <c r="E1" s="97"/>
      <c r="F1" s="97"/>
      <c r="G1" s="97"/>
      <c r="H1" s="97"/>
      <c r="I1" s="97"/>
      <c r="J1" s="97"/>
      <c r="K1" s="97"/>
      <c r="L1" s="97"/>
    </row>
    <row r="2" spans="1:12" s="20" customFormat="1" ht="70.2">
      <c r="A2" s="65" t="s">
        <v>184</v>
      </c>
      <c r="B2" s="66" t="s">
        <v>177</v>
      </c>
      <c r="C2" s="66" t="s">
        <v>209</v>
      </c>
      <c r="D2" s="66" t="s">
        <v>168</v>
      </c>
      <c r="E2" s="66" t="s">
        <v>185</v>
      </c>
      <c r="F2" s="66" t="s">
        <v>169</v>
      </c>
      <c r="G2" s="66" t="s">
        <v>193</v>
      </c>
      <c r="H2" s="66" t="s">
        <v>186</v>
      </c>
      <c r="I2" s="66" t="s">
        <v>194</v>
      </c>
      <c r="J2" s="66" t="s">
        <v>170</v>
      </c>
      <c r="K2" s="91" t="s">
        <v>24</v>
      </c>
      <c r="L2" s="78" t="s">
        <v>207</v>
      </c>
    </row>
    <row r="3" spans="1:12">
      <c r="A3" s="67" t="s">
        <v>158</v>
      </c>
      <c r="B3" s="49" t="s">
        <v>2</v>
      </c>
      <c r="C3" s="49" t="s">
        <v>143</v>
      </c>
      <c r="D3" s="49">
        <v>500</v>
      </c>
      <c r="E3" s="50"/>
      <c r="F3" s="50">
        <v>25000</v>
      </c>
      <c r="G3" s="50"/>
      <c r="H3" s="50">
        <v>0</v>
      </c>
      <c r="I3" s="49" t="s">
        <v>23</v>
      </c>
      <c r="J3" s="50">
        <v>500</v>
      </c>
      <c r="K3" s="51">
        <f>Detailed_Budget_Template[[#This Row],[Total Item(s) 
Cost (€)]]+Detailed_Budget_Template[[#This Row],[Maintenance Costs 
(€)]]+Detailed_Budget_Template[[#This Row],[Delivery &amp; Installation Costs 
(€)]]</f>
        <v>25500</v>
      </c>
      <c r="L3" s="62" t="s">
        <v>3</v>
      </c>
    </row>
    <row r="4" spans="1:12">
      <c r="A4" s="67" t="s">
        <v>158</v>
      </c>
      <c r="B4" s="49" t="s">
        <v>2</v>
      </c>
      <c r="C4" s="49" t="s">
        <v>4</v>
      </c>
      <c r="D4" s="49">
        <v>2</v>
      </c>
      <c r="E4" s="50">
        <v>2500</v>
      </c>
      <c r="F4" s="50">
        <f>D4*E4</f>
        <v>5000</v>
      </c>
      <c r="G4" s="50"/>
      <c r="H4" s="50">
        <v>0</v>
      </c>
      <c r="I4" s="49" t="s">
        <v>23</v>
      </c>
      <c r="J4" s="50">
        <v>500</v>
      </c>
      <c r="K4" s="51">
        <f>Detailed_Budget_Template[[#This Row],[Total Item(s) 
Cost (€)]]+Detailed_Budget_Template[[#This Row],[Maintenance Costs 
(€)]]+Detailed_Budget_Template[[#This Row],[Delivery &amp; Installation Costs 
(€)]]</f>
        <v>5500</v>
      </c>
      <c r="L4" s="62" t="s">
        <v>3</v>
      </c>
    </row>
    <row r="5" spans="1:12">
      <c r="A5" s="67" t="s">
        <v>158</v>
      </c>
      <c r="B5" s="49" t="s">
        <v>2</v>
      </c>
      <c r="C5" s="49" t="s">
        <v>5</v>
      </c>
      <c r="D5" s="49">
        <v>1</v>
      </c>
      <c r="E5" s="50">
        <v>100000</v>
      </c>
      <c r="F5" s="50">
        <f t="shared" ref="F5" si="0">D5*E5</f>
        <v>100000</v>
      </c>
      <c r="G5" s="52" t="s">
        <v>163</v>
      </c>
      <c r="H5" s="50">
        <v>2000</v>
      </c>
      <c r="I5" s="49" t="s">
        <v>144</v>
      </c>
      <c r="J5" s="50">
        <v>260</v>
      </c>
      <c r="K5" s="51">
        <f>Detailed_Budget_Template[[#This Row],[Total Item(s) 
Cost (€)]]+Detailed_Budget_Template[[#This Row],[Maintenance Costs 
(€)]]+Detailed_Budget_Template[[#This Row],[Delivery &amp; Installation Costs 
(€)]]</f>
        <v>102260</v>
      </c>
      <c r="L5" s="62" t="s">
        <v>6</v>
      </c>
    </row>
    <row r="6" spans="1:12">
      <c r="A6" s="64"/>
      <c r="B6" s="53"/>
      <c r="C6" s="53"/>
      <c r="D6" s="53"/>
      <c r="E6" s="52"/>
      <c r="F6" s="52"/>
      <c r="G6" s="52"/>
      <c r="H6" s="52"/>
      <c r="I6" s="53"/>
      <c r="J6" s="52"/>
      <c r="K6" s="51">
        <f>Detailed_Budget_Template[[#This Row],[Total Item(s) 
Cost (€)]]+Detailed_Budget_Template[[#This Row],[Maintenance Costs 
(€)]]+Detailed_Budget_Template[[#This Row],[Delivery &amp; Installation Costs 
(€)]]</f>
        <v>0</v>
      </c>
      <c r="L6" s="63"/>
    </row>
    <row r="7" spans="1:12">
      <c r="A7" s="67" t="s">
        <v>159</v>
      </c>
      <c r="B7" s="49" t="s">
        <v>20</v>
      </c>
      <c r="C7" s="49" t="s">
        <v>21</v>
      </c>
      <c r="D7" s="49">
        <v>30</v>
      </c>
      <c r="E7" s="50"/>
      <c r="F7" s="50">
        <v>15000</v>
      </c>
      <c r="G7" s="50"/>
      <c r="H7" s="50">
        <v>0</v>
      </c>
      <c r="I7" s="49" t="s">
        <v>23</v>
      </c>
      <c r="J7" s="50">
        <v>200</v>
      </c>
      <c r="K7" s="51">
        <f>Detailed_Budget_Template[[#This Row],[Total Item(s) 
Cost (€)]]+Detailed_Budget_Template[[#This Row],[Maintenance Costs 
(€)]]+Detailed_Budget_Template[[#This Row],[Delivery &amp; Installation Costs 
(€)]]</f>
        <v>15200</v>
      </c>
      <c r="L7" s="62" t="s">
        <v>19</v>
      </c>
    </row>
    <row r="8" spans="1:12">
      <c r="A8" s="67" t="s">
        <v>159</v>
      </c>
      <c r="B8" s="49" t="s">
        <v>20</v>
      </c>
      <c r="C8" s="49" t="s">
        <v>116</v>
      </c>
      <c r="D8" s="49">
        <v>1</v>
      </c>
      <c r="E8" s="50">
        <v>180000</v>
      </c>
      <c r="F8" s="50">
        <f t="shared" ref="F8" si="1">D8*E8</f>
        <v>180000</v>
      </c>
      <c r="G8" s="52" t="s">
        <v>210</v>
      </c>
      <c r="H8" s="50">
        <v>1200</v>
      </c>
      <c r="I8" s="49" t="s">
        <v>23</v>
      </c>
      <c r="J8" s="50">
        <v>100</v>
      </c>
      <c r="K8" s="51">
        <f>Detailed_Budget_Template[[#This Row],[Total Item(s) 
Cost (€)]]+Detailed_Budget_Template[[#This Row],[Maintenance Costs 
(€)]]+Detailed_Budget_Template[[#This Row],[Delivery &amp; Installation Costs 
(€)]]</f>
        <v>181300</v>
      </c>
      <c r="L8" s="62" t="s">
        <v>19</v>
      </c>
    </row>
    <row r="9" spans="1:12">
      <c r="A9" s="67" t="s">
        <v>159</v>
      </c>
      <c r="B9" s="49" t="s">
        <v>20</v>
      </c>
      <c r="C9" s="49" t="s">
        <v>22</v>
      </c>
      <c r="D9" s="49">
        <v>22</v>
      </c>
      <c r="E9" s="50">
        <v>1000</v>
      </c>
      <c r="F9" s="50">
        <f t="shared" ref="F9" si="2">D9*E9</f>
        <v>22000</v>
      </c>
      <c r="G9" s="50"/>
      <c r="H9" s="50">
        <v>0</v>
      </c>
      <c r="I9" s="49" t="s">
        <v>130</v>
      </c>
      <c r="J9" s="50">
        <v>1500</v>
      </c>
      <c r="K9" s="51">
        <f>Detailed_Budget_Template[[#This Row],[Total Item(s) 
Cost (€)]]+Detailed_Budget_Template[[#This Row],[Maintenance Costs 
(€)]]+Detailed_Budget_Template[[#This Row],[Delivery &amp; Installation Costs 
(€)]]</f>
        <v>23500</v>
      </c>
      <c r="L9" s="62" t="s">
        <v>19</v>
      </c>
    </row>
    <row r="10" spans="1:12">
      <c r="A10" s="69"/>
      <c r="B10" s="70"/>
      <c r="C10" s="70"/>
      <c r="D10" s="70"/>
      <c r="E10" s="71">
        <v>0</v>
      </c>
      <c r="F10" s="71">
        <f>Detailed_Budget_Template[[#This Row],['# Units
]]*Detailed_Budget_Template[[#This Row],[Line Item(s) Unit Cost (€)
(No unit cost required where items under €1000 are grouped)]]</f>
        <v>0</v>
      </c>
      <c r="G10" s="71"/>
      <c r="H10" s="72">
        <v>0</v>
      </c>
      <c r="I10" s="70"/>
      <c r="J10" s="72">
        <v>0</v>
      </c>
      <c r="K10" s="71">
        <f>Detailed_Budget_Template[[#This Row],[Total Item(s) 
Cost (€)]]+Detailed_Budget_Template[[#This Row],[Maintenance Costs 
(€)]]+Detailed_Budget_Template[[#This Row],[Delivery &amp; Installation Costs 
(€)]]</f>
        <v>0</v>
      </c>
      <c r="L10" s="68"/>
    </row>
    <row r="11" spans="1:12">
      <c r="A11" s="69"/>
      <c r="B11" s="70"/>
      <c r="C11" s="70"/>
      <c r="D11" s="70"/>
      <c r="E11" s="71">
        <v>0</v>
      </c>
      <c r="F11" s="71">
        <f>Detailed_Budget_Template[[#This Row],['# Units
]]*Detailed_Budget_Template[[#This Row],[Line Item(s) Unit Cost (€)
(No unit cost required where items under €1000 are grouped)]]</f>
        <v>0</v>
      </c>
      <c r="G11" s="71"/>
      <c r="H11" s="72">
        <v>0</v>
      </c>
      <c r="I11" s="70"/>
      <c r="J11" s="72">
        <v>0</v>
      </c>
      <c r="K11" s="71">
        <f>Detailed_Budget_Template[[#This Row],[Total Item(s) 
Cost (€)]]+Detailed_Budget_Template[[#This Row],[Maintenance Costs 
(€)]]+Detailed_Budget_Template[[#This Row],[Delivery &amp; Installation Costs 
(€)]]</f>
        <v>0</v>
      </c>
      <c r="L11" s="68"/>
    </row>
    <row r="12" spans="1:12">
      <c r="A12" s="69"/>
      <c r="B12" s="70"/>
      <c r="C12" s="70"/>
      <c r="D12" s="70"/>
      <c r="E12" s="71">
        <v>0</v>
      </c>
      <c r="F12" s="71">
        <f>Detailed_Budget_Template[[#This Row],['# Units
]]*Detailed_Budget_Template[[#This Row],[Line Item(s) Unit Cost (€)
(No unit cost required where items under €1000 are grouped)]]</f>
        <v>0</v>
      </c>
      <c r="G12" s="71"/>
      <c r="H12" s="72">
        <v>0</v>
      </c>
      <c r="I12" s="70"/>
      <c r="J12" s="72">
        <v>0</v>
      </c>
      <c r="K12" s="71">
        <f>Detailed_Budget_Template[[#This Row],[Total Item(s) 
Cost (€)]]+Detailed_Budget_Template[[#This Row],[Maintenance Costs 
(€)]]+Detailed_Budget_Template[[#This Row],[Delivery &amp; Installation Costs 
(€)]]</f>
        <v>0</v>
      </c>
      <c r="L12" s="68"/>
    </row>
    <row r="13" spans="1:12">
      <c r="A13" s="69"/>
      <c r="B13" s="70"/>
      <c r="C13" s="70"/>
      <c r="D13" s="70"/>
      <c r="E13" s="71">
        <v>0</v>
      </c>
      <c r="F13" s="71">
        <f>Detailed_Budget_Template[[#This Row],['# Units
]]*Detailed_Budget_Template[[#This Row],[Line Item(s) Unit Cost (€)
(No unit cost required where items under €1000 are grouped)]]</f>
        <v>0</v>
      </c>
      <c r="G13" s="71"/>
      <c r="H13" s="72">
        <v>0</v>
      </c>
      <c r="I13" s="70"/>
      <c r="J13" s="72">
        <v>0</v>
      </c>
      <c r="K13" s="71">
        <f>Detailed_Budget_Template[[#This Row],[Total Item(s) 
Cost (€)]]+Detailed_Budget_Template[[#This Row],[Maintenance Costs 
(€)]]+Detailed_Budget_Template[[#This Row],[Delivery &amp; Installation Costs 
(€)]]</f>
        <v>0</v>
      </c>
      <c r="L13" s="68"/>
    </row>
    <row r="14" spans="1:12">
      <c r="A14" s="69"/>
      <c r="B14" s="70"/>
      <c r="C14" s="70"/>
      <c r="D14" s="70"/>
      <c r="E14" s="71">
        <v>0</v>
      </c>
      <c r="F14" s="71">
        <f>Detailed_Budget_Template[[#This Row],['# Units
]]*Detailed_Budget_Template[[#This Row],[Line Item(s) Unit Cost (€)
(No unit cost required where items under €1000 are grouped)]]</f>
        <v>0</v>
      </c>
      <c r="G14" s="71"/>
      <c r="H14" s="72">
        <v>0</v>
      </c>
      <c r="I14" s="70"/>
      <c r="J14" s="72">
        <v>0</v>
      </c>
      <c r="K14" s="71">
        <f>Detailed_Budget_Template[[#This Row],[Total Item(s) 
Cost (€)]]+Detailed_Budget_Template[[#This Row],[Maintenance Costs 
(€)]]+Detailed_Budget_Template[[#This Row],[Delivery &amp; Installation Costs 
(€)]]</f>
        <v>0</v>
      </c>
      <c r="L14" s="68"/>
    </row>
    <row r="15" spans="1:12">
      <c r="A15" s="69"/>
      <c r="B15" s="70"/>
      <c r="C15" s="70"/>
      <c r="D15" s="70"/>
      <c r="E15" s="71">
        <v>0</v>
      </c>
      <c r="F15" s="71">
        <f>Detailed_Budget_Template[[#This Row],['# Units
]]*Detailed_Budget_Template[[#This Row],[Line Item(s) Unit Cost (€)
(No unit cost required where items under €1000 are grouped)]]</f>
        <v>0</v>
      </c>
      <c r="G15" s="71"/>
      <c r="H15" s="72">
        <v>0</v>
      </c>
      <c r="I15" s="70"/>
      <c r="J15" s="72">
        <v>0</v>
      </c>
      <c r="K15" s="71">
        <f>Detailed_Budget_Template[[#This Row],[Total Item(s) 
Cost (€)]]+Detailed_Budget_Template[[#This Row],[Maintenance Costs 
(€)]]+Detailed_Budget_Template[[#This Row],[Delivery &amp; Installation Costs 
(€)]]</f>
        <v>0</v>
      </c>
      <c r="L15" s="68"/>
    </row>
    <row r="16" spans="1:12">
      <c r="A16" s="69"/>
      <c r="B16" s="70"/>
      <c r="C16" s="70"/>
      <c r="D16" s="70"/>
      <c r="E16" s="71">
        <v>0</v>
      </c>
      <c r="F16" s="71">
        <f>Detailed_Budget_Template[[#This Row],['# Units
]]*Detailed_Budget_Template[[#This Row],[Line Item(s) Unit Cost (€)
(No unit cost required where items under €1000 are grouped)]]</f>
        <v>0</v>
      </c>
      <c r="G16" s="71"/>
      <c r="H16" s="72">
        <v>0</v>
      </c>
      <c r="I16" s="70"/>
      <c r="J16" s="72">
        <v>0</v>
      </c>
      <c r="K16" s="71">
        <f>Detailed_Budget_Template[[#This Row],[Total Item(s) 
Cost (€)]]+Detailed_Budget_Template[[#This Row],[Maintenance Costs 
(€)]]+Detailed_Budget_Template[[#This Row],[Delivery &amp; Installation Costs 
(€)]]</f>
        <v>0</v>
      </c>
      <c r="L16" s="68"/>
    </row>
    <row r="17" spans="1:12">
      <c r="A17" s="69"/>
      <c r="B17" s="70"/>
      <c r="C17" s="70"/>
      <c r="D17" s="70"/>
      <c r="E17" s="71">
        <v>0</v>
      </c>
      <c r="F17" s="71">
        <f>Detailed_Budget_Template[[#This Row],['# Units
]]*Detailed_Budget_Template[[#This Row],[Line Item(s) Unit Cost (€)
(No unit cost required where items under €1000 are grouped)]]</f>
        <v>0</v>
      </c>
      <c r="G17" s="71"/>
      <c r="H17" s="72">
        <v>0</v>
      </c>
      <c r="I17" s="70"/>
      <c r="J17" s="72">
        <v>0</v>
      </c>
      <c r="K17" s="71">
        <f>Detailed_Budget_Template[[#This Row],[Total Item(s) 
Cost (€)]]+Detailed_Budget_Template[[#This Row],[Maintenance Costs 
(€)]]+Detailed_Budget_Template[[#This Row],[Delivery &amp; Installation Costs 
(€)]]</f>
        <v>0</v>
      </c>
      <c r="L17" s="68"/>
    </row>
    <row r="18" spans="1:12">
      <c r="A18" s="69"/>
      <c r="B18" s="70"/>
      <c r="C18" s="70"/>
      <c r="D18" s="70"/>
      <c r="E18" s="71">
        <v>0</v>
      </c>
      <c r="F18" s="71">
        <f>Detailed_Budget_Template[[#This Row],['# Units
]]*Detailed_Budget_Template[[#This Row],[Line Item(s) Unit Cost (€)
(No unit cost required where items under €1000 are grouped)]]</f>
        <v>0</v>
      </c>
      <c r="G18" s="71"/>
      <c r="H18" s="72">
        <v>0</v>
      </c>
      <c r="I18" s="70"/>
      <c r="J18" s="72">
        <v>0</v>
      </c>
      <c r="K18" s="71">
        <f>Detailed_Budget_Template[[#This Row],[Total Item(s) 
Cost (€)]]+Detailed_Budget_Template[[#This Row],[Maintenance Costs 
(€)]]+Detailed_Budget_Template[[#This Row],[Delivery &amp; Installation Costs 
(€)]]</f>
        <v>0</v>
      </c>
      <c r="L18" s="68"/>
    </row>
    <row r="19" spans="1:12">
      <c r="A19" s="69"/>
      <c r="B19" s="70"/>
      <c r="C19" s="70"/>
      <c r="D19" s="70"/>
      <c r="E19" s="71">
        <v>0</v>
      </c>
      <c r="F19" s="71">
        <f>Detailed_Budget_Template[[#This Row],['# Units
]]*Detailed_Budget_Template[[#This Row],[Line Item(s) Unit Cost (€)
(No unit cost required where items under €1000 are grouped)]]</f>
        <v>0</v>
      </c>
      <c r="G19" s="71"/>
      <c r="H19" s="72">
        <v>0</v>
      </c>
      <c r="I19" s="70"/>
      <c r="J19" s="72">
        <v>0</v>
      </c>
      <c r="K19" s="71">
        <f>Detailed_Budget_Template[[#This Row],[Total Item(s) 
Cost (€)]]+Detailed_Budget_Template[[#This Row],[Maintenance Costs 
(€)]]+Detailed_Budget_Template[[#This Row],[Delivery &amp; Installation Costs 
(€)]]</f>
        <v>0</v>
      </c>
      <c r="L19" s="68"/>
    </row>
    <row r="20" spans="1:12">
      <c r="A20" s="69"/>
      <c r="B20" s="70"/>
      <c r="C20" s="70"/>
      <c r="D20" s="70"/>
      <c r="E20" s="71">
        <v>0</v>
      </c>
      <c r="F20" s="71">
        <f>Detailed_Budget_Template[[#This Row],['# Units
]]*Detailed_Budget_Template[[#This Row],[Line Item(s) Unit Cost (€)
(No unit cost required where items under €1000 are grouped)]]</f>
        <v>0</v>
      </c>
      <c r="G20" s="71"/>
      <c r="H20" s="72">
        <v>0</v>
      </c>
      <c r="I20" s="70"/>
      <c r="J20" s="72">
        <v>0</v>
      </c>
      <c r="K20" s="71">
        <f>Detailed_Budget_Template[[#This Row],[Total Item(s) 
Cost (€)]]+Detailed_Budget_Template[[#This Row],[Maintenance Costs 
(€)]]+Detailed_Budget_Template[[#This Row],[Delivery &amp; Installation Costs 
(€)]]</f>
        <v>0</v>
      </c>
      <c r="L20" s="68"/>
    </row>
    <row r="21" spans="1:12">
      <c r="A21" s="69"/>
      <c r="B21" s="70"/>
      <c r="C21" s="70"/>
      <c r="D21" s="70"/>
      <c r="E21" s="71">
        <v>0</v>
      </c>
      <c r="F21" s="71">
        <f>Detailed_Budget_Template[[#This Row],['# Units
]]*Detailed_Budget_Template[[#This Row],[Line Item(s) Unit Cost (€)
(No unit cost required where items under €1000 are grouped)]]</f>
        <v>0</v>
      </c>
      <c r="G21" s="71"/>
      <c r="H21" s="72">
        <v>0</v>
      </c>
      <c r="I21" s="70"/>
      <c r="J21" s="72">
        <v>0</v>
      </c>
      <c r="K21" s="71">
        <f>Detailed_Budget_Template[[#This Row],[Total Item(s) 
Cost (€)]]+Detailed_Budget_Template[[#This Row],[Maintenance Costs 
(€)]]+Detailed_Budget_Template[[#This Row],[Delivery &amp; Installation Costs 
(€)]]</f>
        <v>0</v>
      </c>
      <c r="L21" s="68"/>
    </row>
    <row r="22" spans="1:12">
      <c r="A22" s="69"/>
      <c r="B22" s="70"/>
      <c r="C22" s="70"/>
      <c r="D22" s="70"/>
      <c r="E22" s="71">
        <v>0</v>
      </c>
      <c r="F22" s="71">
        <f>Detailed_Budget_Template[[#This Row],['# Units
]]*Detailed_Budget_Template[[#This Row],[Line Item(s) Unit Cost (€)
(No unit cost required where items under €1000 are grouped)]]</f>
        <v>0</v>
      </c>
      <c r="G22" s="71"/>
      <c r="H22" s="72">
        <v>0</v>
      </c>
      <c r="I22" s="70"/>
      <c r="J22" s="72">
        <v>0</v>
      </c>
      <c r="K22" s="71">
        <f>Detailed_Budget_Template[[#This Row],[Total Item(s) 
Cost (€)]]+Detailed_Budget_Template[[#This Row],[Maintenance Costs 
(€)]]+Detailed_Budget_Template[[#This Row],[Delivery &amp; Installation Costs 
(€)]]</f>
        <v>0</v>
      </c>
      <c r="L22" s="68"/>
    </row>
    <row r="23" spans="1:12">
      <c r="A23" s="69"/>
      <c r="B23" s="70"/>
      <c r="C23" s="70"/>
      <c r="D23" s="70"/>
      <c r="E23" s="71">
        <v>0</v>
      </c>
      <c r="F23" s="71">
        <f>Detailed_Budget_Template[[#This Row],['# Units
]]*Detailed_Budget_Template[[#This Row],[Line Item(s) Unit Cost (€)
(No unit cost required where items under €1000 are grouped)]]</f>
        <v>0</v>
      </c>
      <c r="G23" s="71"/>
      <c r="H23" s="72">
        <v>0</v>
      </c>
      <c r="I23" s="70"/>
      <c r="J23" s="72">
        <v>0</v>
      </c>
      <c r="K23" s="71">
        <f>Detailed_Budget_Template[[#This Row],[Total Item(s) 
Cost (€)]]+Detailed_Budget_Template[[#This Row],[Maintenance Costs 
(€)]]+Detailed_Budget_Template[[#This Row],[Delivery &amp; Installation Costs 
(€)]]</f>
        <v>0</v>
      </c>
      <c r="L23" s="68"/>
    </row>
    <row r="24" spans="1:12">
      <c r="A24" s="69"/>
      <c r="B24" s="70"/>
      <c r="C24" s="70"/>
      <c r="D24" s="70"/>
      <c r="E24" s="71">
        <v>0</v>
      </c>
      <c r="F24" s="71">
        <f>Detailed_Budget_Template[[#This Row],['# Units
]]*Detailed_Budget_Template[[#This Row],[Line Item(s) Unit Cost (€)
(No unit cost required where items under €1000 are grouped)]]</f>
        <v>0</v>
      </c>
      <c r="G24" s="71"/>
      <c r="H24" s="72">
        <v>0</v>
      </c>
      <c r="I24" s="70"/>
      <c r="J24" s="72">
        <v>0</v>
      </c>
      <c r="K24" s="71">
        <f>Detailed_Budget_Template[[#This Row],[Total Item(s) 
Cost (€)]]+Detailed_Budget_Template[[#This Row],[Maintenance Costs 
(€)]]+Detailed_Budget_Template[[#This Row],[Delivery &amp; Installation Costs 
(€)]]</f>
        <v>0</v>
      </c>
      <c r="L24" s="68"/>
    </row>
    <row r="25" spans="1:12">
      <c r="A25" s="69"/>
      <c r="B25" s="70"/>
      <c r="C25" s="70"/>
      <c r="D25" s="70"/>
      <c r="E25" s="71">
        <v>0</v>
      </c>
      <c r="F25" s="71">
        <f>Detailed_Budget_Template[[#This Row],['# Units
]]*Detailed_Budget_Template[[#This Row],[Line Item(s) Unit Cost (€)
(No unit cost required where items under €1000 are grouped)]]</f>
        <v>0</v>
      </c>
      <c r="G25" s="71"/>
      <c r="H25" s="72">
        <v>0</v>
      </c>
      <c r="I25" s="70"/>
      <c r="J25" s="72">
        <v>0</v>
      </c>
      <c r="K25" s="71">
        <f>Detailed_Budget_Template[[#This Row],[Total Item(s) 
Cost (€)]]+Detailed_Budget_Template[[#This Row],[Maintenance Costs 
(€)]]+Detailed_Budget_Template[[#This Row],[Delivery &amp; Installation Costs 
(€)]]</f>
        <v>0</v>
      </c>
      <c r="L25" s="68"/>
    </row>
    <row r="26" spans="1:12">
      <c r="A26" s="69"/>
      <c r="B26" s="70"/>
      <c r="C26" s="70"/>
      <c r="D26" s="70"/>
      <c r="E26" s="71">
        <v>0</v>
      </c>
      <c r="F26" s="71">
        <f>Detailed_Budget_Template[[#This Row],['# Units
]]*Detailed_Budget_Template[[#This Row],[Line Item(s) Unit Cost (€)
(No unit cost required where items under €1000 are grouped)]]</f>
        <v>0</v>
      </c>
      <c r="G26" s="71"/>
      <c r="H26" s="72">
        <v>0</v>
      </c>
      <c r="I26" s="70"/>
      <c r="J26" s="72">
        <v>0</v>
      </c>
      <c r="K26" s="71">
        <f>Detailed_Budget_Template[[#This Row],[Total Item(s) 
Cost (€)]]+Detailed_Budget_Template[[#This Row],[Maintenance Costs 
(€)]]+Detailed_Budget_Template[[#This Row],[Delivery &amp; Installation Costs 
(€)]]</f>
        <v>0</v>
      </c>
      <c r="L26" s="68"/>
    </row>
    <row r="27" spans="1:12">
      <c r="A27" s="69"/>
      <c r="B27" s="70"/>
      <c r="C27" s="70"/>
      <c r="D27" s="70"/>
      <c r="E27" s="71">
        <v>0</v>
      </c>
      <c r="F27" s="71">
        <f>Detailed_Budget_Template[[#This Row],['# Units
]]*Detailed_Budget_Template[[#This Row],[Line Item(s) Unit Cost (€)
(No unit cost required where items under €1000 are grouped)]]</f>
        <v>0</v>
      </c>
      <c r="G27" s="71"/>
      <c r="H27" s="72">
        <v>0</v>
      </c>
      <c r="I27" s="70"/>
      <c r="J27" s="72">
        <v>0</v>
      </c>
      <c r="K27" s="71">
        <f>Detailed_Budget_Template[[#This Row],[Total Item(s) 
Cost (€)]]+Detailed_Budget_Template[[#This Row],[Maintenance Costs 
(€)]]+Detailed_Budget_Template[[#This Row],[Delivery &amp; Installation Costs 
(€)]]</f>
        <v>0</v>
      </c>
      <c r="L27" s="68"/>
    </row>
    <row r="28" spans="1:12" ht="14.55" customHeight="1">
      <c r="A28" s="69"/>
      <c r="B28" s="70"/>
      <c r="C28" s="70"/>
      <c r="D28" s="70"/>
      <c r="E28" s="71">
        <v>0</v>
      </c>
      <c r="F28" s="71">
        <f>Detailed_Budget_Template[[#This Row],['# Units
]]*Detailed_Budget_Template[[#This Row],[Line Item(s) Unit Cost (€)
(No unit cost required where items under €1000 are grouped)]]</f>
        <v>0</v>
      </c>
      <c r="G28" s="71"/>
      <c r="H28" s="72">
        <v>0</v>
      </c>
      <c r="I28" s="70"/>
      <c r="J28" s="72">
        <v>0</v>
      </c>
      <c r="K28" s="71">
        <f>Detailed_Budget_Template[[#This Row],[Total Item(s) 
Cost (€)]]+Detailed_Budget_Template[[#This Row],[Maintenance Costs 
(€)]]+Detailed_Budget_Template[[#This Row],[Delivery &amp; Installation Costs 
(€)]]</f>
        <v>0</v>
      </c>
      <c r="L28" s="68"/>
    </row>
    <row r="29" spans="1:12">
      <c r="A29" s="69"/>
      <c r="B29" s="70"/>
      <c r="C29" s="70"/>
      <c r="D29" s="70"/>
      <c r="E29" s="71">
        <v>0</v>
      </c>
      <c r="F29" s="71">
        <f>Detailed_Budget_Template[[#This Row],['# Units
]]*Detailed_Budget_Template[[#This Row],[Line Item(s) Unit Cost (€)
(No unit cost required where items under €1000 are grouped)]]</f>
        <v>0</v>
      </c>
      <c r="G29" s="71"/>
      <c r="H29" s="72">
        <v>0</v>
      </c>
      <c r="I29" s="70"/>
      <c r="J29" s="72">
        <v>0</v>
      </c>
      <c r="K29" s="71">
        <f>Detailed_Budget_Template[[#This Row],[Total Item(s) 
Cost (€)]]+Detailed_Budget_Template[[#This Row],[Maintenance Costs 
(€)]]+Detailed_Budget_Template[[#This Row],[Delivery &amp; Installation Costs 
(€)]]</f>
        <v>0</v>
      </c>
      <c r="L29" s="68"/>
    </row>
    <row r="30" spans="1:12">
      <c r="A30" s="69"/>
      <c r="B30" s="70"/>
      <c r="C30" s="70"/>
      <c r="D30" s="70"/>
      <c r="E30" s="71">
        <v>0</v>
      </c>
      <c r="F30" s="71">
        <f>Detailed_Budget_Template[[#This Row],['# Units
]]*Detailed_Budget_Template[[#This Row],[Line Item(s) Unit Cost (€)
(No unit cost required where items under €1000 are grouped)]]</f>
        <v>0</v>
      </c>
      <c r="G30" s="71"/>
      <c r="H30" s="72">
        <v>0</v>
      </c>
      <c r="I30" s="70"/>
      <c r="J30" s="72">
        <v>0</v>
      </c>
      <c r="K30" s="71">
        <f>Detailed_Budget_Template[[#This Row],[Total Item(s) 
Cost (€)]]+Detailed_Budget_Template[[#This Row],[Maintenance Costs 
(€)]]+Detailed_Budget_Template[[#This Row],[Delivery &amp; Installation Costs 
(€)]]</f>
        <v>0</v>
      </c>
      <c r="L30" s="68"/>
    </row>
    <row r="31" spans="1:12">
      <c r="A31" s="69"/>
      <c r="B31" s="70"/>
      <c r="C31" s="70"/>
      <c r="D31" s="70"/>
      <c r="E31" s="71">
        <v>0</v>
      </c>
      <c r="F31" s="71">
        <f>Detailed_Budget_Template[[#This Row],['# Units
]]*Detailed_Budget_Template[[#This Row],[Line Item(s) Unit Cost (€)
(No unit cost required where items under €1000 are grouped)]]</f>
        <v>0</v>
      </c>
      <c r="G31" s="71"/>
      <c r="H31" s="72">
        <v>0</v>
      </c>
      <c r="I31" s="70"/>
      <c r="J31" s="72">
        <v>0</v>
      </c>
      <c r="K31" s="71">
        <f>Detailed_Budget_Template[[#This Row],[Total Item(s) 
Cost (€)]]+Detailed_Budget_Template[[#This Row],[Maintenance Costs 
(€)]]+Detailed_Budget_Template[[#This Row],[Delivery &amp; Installation Costs 
(€)]]</f>
        <v>0</v>
      </c>
      <c r="L31" s="68"/>
    </row>
    <row r="32" spans="1:12">
      <c r="A32" s="69"/>
      <c r="B32" s="70"/>
      <c r="C32" s="70"/>
      <c r="D32" s="70"/>
      <c r="E32" s="71">
        <v>0</v>
      </c>
      <c r="F32" s="71">
        <f>Detailed_Budget_Template[[#This Row],['# Units
]]*Detailed_Budget_Template[[#This Row],[Line Item(s) Unit Cost (€)
(No unit cost required where items under €1000 are grouped)]]</f>
        <v>0</v>
      </c>
      <c r="G32" s="71"/>
      <c r="H32" s="72">
        <v>0</v>
      </c>
      <c r="I32" s="70"/>
      <c r="J32" s="72">
        <v>0</v>
      </c>
      <c r="K32" s="71">
        <f>Detailed_Budget_Template[[#This Row],[Total Item(s) 
Cost (€)]]+Detailed_Budget_Template[[#This Row],[Maintenance Costs 
(€)]]+Detailed_Budget_Template[[#This Row],[Delivery &amp; Installation Costs 
(€)]]</f>
        <v>0</v>
      </c>
      <c r="L32" s="68"/>
    </row>
    <row r="33" spans="1:12">
      <c r="A33" s="69"/>
      <c r="B33" s="70"/>
      <c r="C33" s="70"/>
      <c r="D33" s="70"/>
      <c r="E33" s="71">
        <v>0</v>
      </c>
      <c r="F33" s="71">
        <f>Detailed_Budget_Template[[#This Row],['# Units
]]*Detailed_Budget_Template[[#This Row],[Line Item(s) Unit Cost (€)
(No unit cost required where items under €1000 are grouped)]]</f>
        <v>0</v>
      </c>
      <c r="G33" s="71"/>
      <c r="H33" s="72">
        <v>0</v>
      </c>
      <c r="I33" s="70"/>
      <c r="J33" s="72">
        <v>0</v>
      </c>
      <c r="K33" s="71">
        <f>Detailed_Budget_Template[[#This Row],[Total Item(s) 
Cost (€)]]+Detailed_Budget_Template[[#This Row],[Maintenance Costs 
(€)]]+Detailed_Budget_Template[[#This Row],[Delivery &amp; Installation Costs 
(€)]]</f>
        <v>0</v>
      </c>
      <c r="L33" s="68"/>
    </row>
    <row r="34" spans="1:12">
      <c r="A34" s="69"/>
      <c r="B34" s="70"/>
      <c r="C34" s="70"/>
      <c r="D34" s="70"/>
      <c r="E34" s="71">
        <v>0</v>
      </c>
      <c r="F34" s="71">
        <f>Detailed_Budget_Template[[#This Row],['# Units
]]*Detailed_Budget_Template[[#This Row],[Line Item(s) Unit Cost (€)
(No unit cost required where items under €1000 are grouped)]]</f>
        <v>0</v>
      </c>
      <c r="G34" s="71"/>
      <c r="H34" s="72">
        <v>0</v>
      </c>
      <c r="I34" s="70"/>
      <c r="J34" s="72">
        <v>0</v>
      </c>
      <c r="K34" s="71">
        <f>Detailed_Budget_Template[[#This Row],[Total Item(s) 
Cost (€)]]+Detailed_Budget_Template[[#This Row],[Maintenance Costs 
(€)]]+Detailed_Budget_Template[[#This Row],[Delivery &amp; Installation Costs 
(€)]]</f>
        <v>0</v>
      </c>
      <c r="L34" s="68"/>
    </row>
    <row r="35" spans="1:12">
      <c r="A35" s="69"/>
      <c r="B35" s="70"/>
      <c r="C35" s="70"/>
      <c r="D35" s="70"/>
      <c r="E35" s="71">
        <v>0</v>
      </c>
      <c r="F35" s="71">
        <f>Detailed_Budget_Template[[#This Row],['# Units
]]*Detailed_Budget_Template[[#This Row],[Line Item(s) Unit Cost (€)
(No unit cost required where items under €1000 are grouped)]]</f>
        <v>0</v>
      </c>
      <c r="G35" s="71"/>
      <c r="H35" s="72">
        <v>0</v>
      </c>
      <c r="I35" s="70"/>
      <c r="J35" s="72">
        <v>0</v>
      </c>
      <c r="K35" s="71">
        <f>Detailed_Budget_Template[[#This Row],[Total Item(s) 
Cost (€)]]+Detailed_Budget_Template[[#This Row],[Maintenance Costs 
(€)]]+Detailed_Budget_Template[[#This Row],[Delivery &amp; Installation Costs 
(€)]]</f>
        <v>0</v>
      </c>
      <c r="L35" s="68"/>
    </row>
    <row r="36" spans="1:12">
      <c r="A36" s="69"/>
      <c r="B36" s="70"/>
      <c r="C36" s="70"/>
      <c r="D36" s="70"/>
      <c r="E36" s="71">
        <v>0</v>
      </c>
      <c r="F36" s="71">
        <f>Detailed_Budget_Template[[#This Row],['# Units
]]*Detailed_Budget_Template[[#This Row],[Line Item(s) Unit Cost (€)
(No unit cost required where items under €1000 are grouped)]]</f>
        <v>0</v>
      </c>
      <c r="G36" s="71"/>
      <c r="H36" s="72">
        <v>0</v>
      </c>
      <c r="I36" s="70"/>
      <c r="J36" s="72">
        <v>0</v>
      </c>
      <c r="K36" s="71">
        <f>Detailed_Budget_Template[[#This Row],[Total Item(s) 
Cost (€)]]+Detailed_Budget_Template[[#This Row],[Maintenance Costs 
(€)]]+Detailed_Budget_Template[[#This Row],[Delivery &amp; Installation Costs 
(€)]]</f>
        <v>0</v>
      </c>
      <c r="L36" s="68"/>
    </row>
    <row r="37" spans="1:12">
      <c r="A37" s="69"/>
      <c r="B37" s="70"/>
      <c r="C37" s="70"/>
      <c r="D37" s="70"/>
      <c r="E37" s="71">
        <v>0</v>
      </c>
      <c r="F37" s="71">
        <f>Detailed_Budget_Template[[#This Row],['# Units
]]*Detailed_Budget_Template[[#This Row],[Line Item(s) Unit Cost (€)
(No unit cost required where items under €1000 are grouped)]]</f>
        <v>0</v>
      </c>
      <c r="G37" s="71"/>
      <c r="H37" s="72">
        <v>0</v>
      </c>
      <c r="I37" s="70"/>
      <c r="J37" s="72">
        <v>0</v>
      </c>
      <c r="K37" s="71">
        <f>Detailed_Budget_Template[[#This Row],[Total Item(s) 
Cost (€)]]+Detailed_Budget_Template[[#This Row],[Maintenance Costs 
(€)]]+Detailed_Budget_Template[[#This Row],[Delivery &amp; Installation Costs 
(€)]]</f>
        <v>0</v>
      </c>
      <c r="L37" s="68"/>
    </row>
    <row r="38" spans="1:12">
      <c r="A38" s="69"/>
      <c r="B38" s="70"/>
      <c r="C38" s="70"/>
      <c r="D38" s="70"/>
      <c r="E38" s="71">
        <v>0</v>
      </c>
      <c r="F38" s="71">
        <f>Detailed_Budget_Template[[#This Row],['# Units
]]*Detailed_Budget_Template[[#This Row],[Line Item(s) Unit Cost (€)
(No unit cost required where items under €1000 are grouped)]]</f>
        <v>0</v>
      </c>
      <c r="G38" s="71"/>
      <c r="H38" s="72">
        <v>0</v>
      </c>
      <c r="I38" s="70"/>
      <c r="J38" s="72">
        <v>0</v>
      </c>
      <c r="K38" s="71">
        <f>Detailed_Budget_Template[[#This Row],[Total Item(s) 
Cost (€)]]+Detailed_Budget_Template[[#This Row],[Maintenance Costs 
(€)]]+Detailed_Budget_Template[[#This Row],[Delivery &amp; Installation Costs 
(€)]]</f>
        <v>0</v>
      </c>
      <c r="L38" s="68"/>
    </row>
    <row r="39" spans="1:12">
      <c r="A39" s="69"/>
      <c r="B39" s="70"/>
      <c r="C39" s="70"/>
      <c r="D39" s="70"/>
      <c r="E39" s="71">
        <v>0</v>
      </c>
      <c r="F39" s="71">
        <f>Detailed_Budget_Template[[#This Row],['# Units
]]*Detailed_Budget_Template[[#This Row],[Line Item(s) Unit Cost (€)
(No unit cost required where items under €1000 are grouped)]]</f>
        <v>0</v>
      </c>
      <c r="G39" s="71"/>
      <c r="H39" s="72">
        <v>0</v>
      </c>
      <c r="I39" s="70"/>
      <c r="J39" s="72">
        <v>0</v>
      </c>
      <c r="K39" s="71">
        <f>Detailed_Budget_Template[[#This Row],[Total Item(s) 
Cost (€)]]+Detailed_Budget_Template[[#This Row],[Maintenance Costs 
(€)]]+Detailed_Budget_Template[[#This Row],[Delivery &amp; Installation Costs 
(€)]]</f>
        <v>0</v>
      </c>
      <c r="L39" s="68"/>
    </row>
    <row r="40" spans="1:12">
      <c r="A40" s="69"/>
      <c r="B40" s="70"/>
      <c r="C40" s="70"/>
      <c r="D40" s="70"/>
      <c r="E40" s="71">
        <v>0</v>
      </c>
      <c r="F40" s="71">
        <f>Detailed_Budget_Template[[#This Row],['# Units
]]*Detailed_Budget_Template[[#This Row],[Line Item(s) Unit Cost (€)
(No unit cost required where items under €1000 are grouped)]]</f>
        <v>0</v>
      </c>
      <c r="G40" s="71"/>
      <c r="H40" s="72">
        <v>0</v>
      </c>
      <c r="I40" s="70"/>
      <c r="J40" s="72">
        <v>0</v>
      </c>
      <c r="K40" s="71">
        <f>Detailed_Budget_Template[[#This Row],[Total Item(s) 
Cost (€)]]+Detailed_Budget_Template[[#This Row],[Maintenance Costs 
(€)]]+Detailed_Budget_Template[[#This Row],[Delivery &amp; Installation Costs 
(€)]]</f>
        <v>0</v>
      </c>
      <c r="L40" s="68"/>
    </row>
    <row r="41" spans="1:12">
      <c r="A41" s="69"/>
      <c r="B41" s="70"/>
      <c r="C41" s="70"/>
      <c r="D41" s="70"/>
      <c r="E41" s="71">
        <v>0</v>
      </c>
      <c r="F41" s="71">
        <f>Detailed_Budget_Template[[#This Row],['# Units
]]*Detailed_Budget_Template[[#This Row],[Line Item(s) Unit Cost (€)
(No unit cost required where items under €1000 are grouped)]]</f>
        <v>0</v>
      </c>
      <c r="G41" s="71"/>
      <c r="H41" s="72">
        <v>0</v>
      </c>
      <c r="I41" s="70"/>
      <c r="J41" s="72">
        <v>0</v>
      </c>
      <c r="K41" s="71">
        <f>Detailed_Budget_Template[[#This Row],[Total Item(s) 
Cost (€)]]+Detailed_Budget_Template[[#This Row],[Maintenance Costs 
(€)]]+Detailed_Budget_Template[[#This Row],[Delivery &amp; Installation Costs 
(€)]]</f>
        <v>0</v>
      </c>
      <c r="L41" s="68"/>
    </row>
    <row r="42" spans="1:12">
      <c r="A42" s="69"/>
      <c r="B42" s="70"/>
      <c r="C42" s="70"/>
      <c r="D42" s="70"/>
      <c r="E42" s="71">
        <v>0</v>
      </c>
      <c r="F42" s="71">
        <f>Detailed_Budget_Template[[#This Row],['# Units
]]*Detailed_Budget_Template[[#This Row],[Line Item(s) Unit Cost (€)
(No unit cost required where items under €1000 are grouped)]]</f>
        <v>0</v>
      </c>
      <c r="G42" s="71"/>
      <c r="H42" s="72">
        <v>0</v>
      </c>
      <c r="I42" s="70"/>
      <c r="J42" s="72">
        <v>0</v>
      </c>
      <c r="K42" s="71">
        <f>Detailed_Budget_Template[[#This Row],[Total Item(s) 
Cost (€)]]+Detailed_Budget_Template[[#This Row],[Maintenance Costs 
(€)]]+Detailed_Budget_Template[[#This Row],[Delivery &amp; Installation Costs 
(€)]]</f>
        <v>0</v>
      </c>
      <c r="L42" s="68"/>
    </row>
    <row r="43" spans="1:12">
      <c r="A43" s="69"/>
      <c r="B43" s="70"/>
      <c r="C43" s="70"/>
      <c r="D43" s="70"/>
      <c r="E43" s="71">
        <v>0</v>
      </c>
      <c r="F43" s="71">
        <f>Detailed_Budget_Template[[#This Row],['# Units
]]*Detailed_Budget_Template[[#This Row],[Line Item(s) Unit Cost (€)
(No unit cost required where items under €1000 are grouped)]]</f>
        <v>0</v>
      </c>
      <c r="G43" s="71"/>
      <c r="H43" s="72">
        <v>0</v>
      </c>
      <c r="I43" s="70"/>
      <c r="J43" s="72">
        <v>0</v>
      </c>
      <c r="K43" s="71">
        <f>Detailed_Budget_Template[[#This Row],[Total Item(s) 
Cost (€)]]+Detailed_Budget_Template[[#This Row],[Maintenance Costs 
(€)]]+Detailed_Budget_Template[[#This Row],[Delivery &amp; Installation Costs 
(€)]]</f>
        <v>0</v>
      </c>
      <c r="L43" s="68"/>
    </row>
    <row r="44" spans="1:12">
      <c r="A44" s="69"/>
      <c r="B44" s="70"/>
      <c r="C44" s="70"/>
      <c r="D44" s="70"/>
      <c r="E44" s="71">
        <v>0</v>
      </c>
      <c r="F44" s="71">
        <f>Detailed_Budget_Template[[#This Row],['# Units
]]*Detailed_Budget_Template[[#This Row],[Line Item(s) Unit Cost (€)
(No unit cost required where items under €1000 are grouped)]]</f>
        <v>0</v>
      </c>
      <c r="G44" s="71"/>
      <c r="H44" s="72">
        <v>0</v>
      </c>
      <c r="I44" s="70"/>
      <c r="J44" s="72">
        <v>0</v>
      </c>
      <c r="K44" s="71">
        <f>Detailed_Budget_Template[[#This Row],[Total Item(s) 
Cost (€)]]+Detailed_Budget_Template[[#This Row],[Maintenance Costs 
(€)]]+Detailed_Budget_Template[[#This Row],[Delivery &amp; Installation Costs 
(€)]]</f>
        <v>0</v>
      </c>
      <c r="L44" s="68"/>
    </row>
    <row r="45" spans="1:12">
      <c r="A45" s="69"/>
      <c r="B45" s="70"/>
      <c r="C45" s="70"/>
      <c r="D45" s="70"/>
      <c r="E45" s="71">
        <v>0</v>
      </c>
      <c r="F45" s="71">
        <f>Detailed_Budget_Template[[#This Row],['# Units
]]*Detailed_Budget_Template[[#This Row],[Line Item(s) Unit Cost (€)
(No unit cost required where items under €1000 are grouped)]]</f>
        <v>0</v>
      </c>
      <c r="G45" s="71"/>
      <c r="H45" s="72">
        <v>0</v>
      </c>
      <c r="I45" s="70"/>
      <c r="J45" s="72">
        <v>0</v>
      </c>
      <c r="K45" s="71">
        <f>Detailed_Budget_Template[[#This Row],[Total Item(s) 
Cost (€)]]+Detailed_Budget_Template[[#This Row],[Maintenance Costs 
(€)]]+Detailed_Budget_Template[[#This Row],[Delivery &amp; Installation Costs 
(€)]]</f>
        <v>0</v>
      </c>
      <c r="L45" s="68"/>
    </row>
    <row r="46" spans="1:12">
      <c r="A46" s="69"/>
      <c r="B46" s="70"/>
      <c r="C46" s="70"/>
      <c r="D46" s="70"/>
      <c r="E46" s="71">
        <v>0</v>
      </c>
      <c r="F46" s="71">
        <f>Detailed_Budget_Template[[#This Row],['# Units
]]*Detailed_Budget_Template[[#This Row],[Line Item(s) Unit Cost (€)
(No unit cost required where items under €1000 are grouped)]]</f>
        <v>0</v>
      </c>
      <c r="G46" s="71"/>
      <c r="H46" s="72">
        <v>0</v>
      </c>
      <c r="I46" s="70"/>
      <c r="J46" s="72">
        <v>0</v>
      </c>
      <c r="K46" s="71">
        <f>Detailed_Budget_Template[[#This Row],[Total Item(s) 
Cost (€)]]+Detailed_Budget_Template[[#This Row],[Maintenance Costs 
(€)]]+Detailed_Budget_Template[[#This Row],[Delivery &amp; Installation Costs 
(€)]]</f>
        <v>0</v>
      </c>
      <c r="L46" s="68"/>
    </row>
    <row r="47" spans="1:12">
      <c r="A47" s="69"/>
      <c r="B47" s="70"/>
      <c r="C47" s="70"/>
      <c r="D47" s="70"/>
      <c r="E47" s="71">
        <v>0</v>
      </c>
      <c r="F47" s="71">
        <f>Detailed_Budget_Template[[#This Row],['# Units
]]*Detailed_Budget_Template[[#This Row],[Line Item(s) Unit Cost (€)
(No unit cost required where items under €1000 are grouped)]]</f>
        <v>0</v>
      </c>
      <c r="G47" s="71"/>
      <c r="H47" s="72">
        <v>0</v>
      </c>
      <c r="I47" s="70"/>
      <c r="J47" s="72">
        <v>0</v>
      </c>
      <c r="K47" s="71">
        <f>Detailed_Budget_Template[[#This Row],[Total Item(s) 
Cost (€)]]+Detailed_Budget_Template[[#This Row],[Maintenance Costs 
(€)]]+Detailed_Budget_Template[[#This Row],[Delivery &amp; Installation Costs 
(€)]]</f>
        <v>0</v>
      </c>
      <c r="L47" s="68"/>
    </row>
    <row r="48" spans="1:12">
      <c r="A48" s="69"/>
      <c r="B48" s="70"/>
      <c r="C48" s="70"/>
      <c r="D48" s="70"/>
      <c r="E48" s="71">
        <v>0</v>
      </c>
      <c r="F48" s="71">
        <f>Detailed_Budget_Template[[#This Row],['# Units
]]*Detailed_Budget_Template[[#This Row],[Line Item(s) Unit Cost (€)
(No unit cost required where items under €1000 are grouped)]]</f>
        <v>0</v>
      </c>
      <c r="G48" s="71"/>
      <c r="H48" s="72">
        <v>0</v>
      </c>
      <c r="I48" s="70"/>
      <c r="J48" s="72">
        <v>0</v>
      </c>
      <c r="K48" s="71">
        <f>Detailed_Budget_Template[[#This Row],[Total Item(s) 
Cost (€)]]+Detailed_Budget_Template[[#This Row],[Maintenance Costs 
(€)]]+Detailed_Budget_Template[[#This Row],[Delivery &amp; Installation Costs 
(€)]]</f>
        <v>0</v>
      </c>
      <c r="L48" s="68"/>
    </row>
    <row r="49" spans="1:12">
      <c r="A49" s="69"/>
      <c r="B49" s="70"/>
      <c r="C49" s="70"/>
      <c r="D49" s="70"/>
      <c r="E49" s="71">
        <v>0</v>
      </c>
      <c r="F49" s="71">
        <f>Detailed_Budget_Template[[#This Row],['# Units
]]*Detailed_Budget_Template[[#This Row],[Line Item(s) Unit Cost (€)
(No unit cost required where items under €1000 are grouped)]]</f>
        <v>0</v>
      </c>
      <c r="G49" s="71"/>
      <c r="H49" s="72">
        <v>0</v>
      </c>
      <c r="I49" s="70"/>
      <c r="J49" s="72">
        <v>0</v>
      </c>
      <c r="K49" s="71">
        <f>Detailed_Budget_Template[[#This Row],[Total Item(s) 
Cost (€)]]+Detailed_Budget_Template[[#This Row],[Maintenance Costs 
(€)]]+Detailed_Budget_Template[[#This Row],[Delivery &amp; Installation Costs 
(€)]]</f>
        <v>0</v>
      </c>
      <c r="L49" s="68"/>
    </row>
    <row r="50" spans="1:12">
      <c r="A50" s="69"/>
      <c r="B50" s="70"/>
      <c r="C50" s="70"/>
      <c r="D50" s="70"/>
      <c r="E50" s="71">
        <v>0</v>
      </c>
      <c r="F50" s="71">
        <f>Detailed_Budget_Template[[#This Row],['# Units
]]*Detailed_Budget_Template[[#This Row],[Line Item(s) Unit Cost (€)
(No unit cost required where items under €1000 are grouped)]]</f>
        <v>0</v>
      </c>
      <c r="G50" s="71"/>
      <c r="H50" s="72">
        <v>0</v>
      </c>
      <c r="I50" s="70"/>
      <c r="J50" s="72">
        <v>0</v>
      </c>
      <c r="K50" s="71">
        <f>Detailed_Budget_Template[[#This Row],[Total Item(s) 
Cost (€)]]+Detailed_Budget_Template[[#This Row],[Maintenance Costs 
(€)]]+Detailed_Budget_Template[[#This Row],[Delivery &amp; Installation Costs 
(€)]]</f>
        <v>0</v>
      </c>
      <c r="L50" s="68"/>
    </row>
    <row r="51" spans="1:12">
      <c r="A51" s="69"/>
      <c r="B51" s="70"/>
      <c r="C51" s="70"/>
      <c r="D51" s="70"/>
      <c r="E51" s="71">
        <v>0</v>
      </c>
      <c r="F51" s="71">
        <f>Detailed_Budget_Template[[#This Row],['# Units
]]*Detailed_Budget_Template[[#This Row],[Line Item(s) Unit Cost (€)
(No unit cost required where items under €1000 are grouped)]]</f>
        <v>0</v>
      </c>
      <c r="G51" s="71"/>
      <c r="H51" s="72">
        <v>0</v>
      </c>
      <c r="I51" s="70"/>
      <c r="J51" s="72">
        <v>0</v>
      </c>
      <c r="K51" s="71">
        <f>Detailed_Budget_Template[[#This Row],[Total Item(s) 
Cost (€)]]+Detailed_Budget_Template[[#This Row],[Maintenance Costs 
(€)]]+Detailed_Budget_Template[[#This Row],[Delivery &amp; Installation Costs 
(€)]]</f>
        <v>0</v>
      </c>
      <c r="L51" s="68"/>
    </row>
    <row r="52" spans="1:12">
      <c r="A52" s="69"/>
      <c r="B52" s="70"/>
      <c r="C52" s="70"/>
      <c r="D52" s="70"/>
      <c r="E52" s="71">
        <v>0</v>
      </c>
      <c r="F52" s="71">
        <f>Detailed_Budget_Template[[#This Row],['# Units
]]*Detailed_Budget_Template[[#This Row],[Line Item(s) Unit Cost (€)
(No unit cost required where items under €1000 are grouped)]]</f>
        <v>0</v>
      </c>
      <c r="G52" s="71"/>
      <c r="H52" s="72">
        <v>0</v>
      </c>
      <c r="I52" s="70"/>
      <c r="J52" s="72">
        <v>0</v>
      </c>
      <c r="K52" s="71">
        <f>Detailed_Budget_Template[[#This Row],[Total Item(s) 
Cost (€)]]+Detailed_Budget_Template[[#This Row],[Maintenance Costs 
(€)]]+Detailed_Budget_Template[[#This Row],[Delivery &amp; Installation Costs 
(€)]]</f>
        <v>0</v>
      </c>
      <c r="L52" s="68"/>
    </row>
    <row r="53" spans="1:12">
      <c r="A53" s="69"/>
      <c r="B53" s="70"/>
      <c r="C53" s="70"/>
      <c r="D53" s="70"/>
      <c r="E53" s="71">
        <v>0</v>
      </c>
      <c r="F53" s="71">
        <f>Detailed_Budget_Template[[#This Row],['# Units
]]*Detailed_Budget_Template[[#This Row],[Line Item(s) Unit Cost (€)
(No unit cost required where items under €1000 are grouped)]]</f>
        <v>0</v>
      </c>
      <c r="G53" s="71"/>
      <c r="H53" s="72">
        <v>0</v>
      </c>
      <c r="I53" s="70"/>
      <c r="J53" s="72">
        <v>0</v>
      </c>
      <c r="K53" s="71">
        <f>Detailed_Budget_Template[[#This Row],[Total Item(s) 
Cost (€)]]+Detailed_Budget_Template[[#This Row],[Maintenance Costs 
(€)]]+Detailed_Budget_Template[[#This Row],[Delivery &amp; Installation Costs 
(€)]]</f>
        <v>0</v>
      </c>
      <c r="L53" s="68"/>
    </row>
    <row r="54" spans="1:12">
      <c r="A54" s="69"/>
      <c r="B54" s="70"/>
      <c r="C54" s="70"/>
      <c r="D54" s="70"/>
      <c r="E54" s="71">
        <v>0</v>
      </c>
      <c r="F54" s="71">
        <f>Detailed_Budget_Template[[#This Row],['# Units
]]*Detailed_Budget_Template[[#This Row],[Line Item(s) Unit Cost (€)
(No unit cost required where items under €1000 are grouped)]]</f>
        <v>0</v>
      </c>
      <c r="G54" s="71"/>
      <c r="H54" s="72">
        <v>0</v>
      </c>
      <c r="I54" s="70"/>
      <c r="J54" s="72">
        <v>0</v>
      </c>
      <c r="K54" s="71">
        <f>Detailed_Budget_Template[[#This Row],[Total Item(s) 
Cost (€)]]+Detailed_Budget_Template[[#This Row],[Maintenance Costs 
(€)]]+Detailed_Budget_Template[[#This Row],[Delivery &amp; Installation Costs 
(€)]]</f>
        <v>0</v>
      </c>
      <c r="L54" s="68"/>
    </row>
    <row r="55" spans="1:12">
      <c r="A55" s="69"/>
      <c r="B55" s="70"/>
      <c r="C55" s="70"/>
      <c r="D55" s="70"/>
      <c r="E55" s="71">
        <v>0</v>
      </c>
      <c r="F55" s="71">
        <f>Detailed_Budget_Template[[#This Row],['# Units
]]*Detailed_Budget_Template[[#This Row],[Line Item(s) Unit Cost (€)
(No unit cost required where items under €1000 are grouped)]]</f>
        <v>0</v>
      </c>
      <c r="G55" s="71"/>
      <c r="H55" s="72">
        <v>0</v>
      </c>
      <c r="I55" s="70"/>
      <c r="J55" s="72">
        <v>0</v>
      </c>
      <c r="K55" s="71">
        <f>Detailed_Budget_Template[[#This Row],[Total Item(s) 
Cost (€)]]+Detailed_Budget_Template[[#This Row],[Maintenance Costs 
(€)]]+Detailed_Budget_Template[[#This Row],[Delivery &amp; Installation Costs 
(€)]]</f>
        <v>0</v>
      </c>
      <c r="L55" s="68"/>
    </row>
    <row r="56" spans="1:12">
      <c r="A56" s="69"/>
      <c r="B56" s="70"/>
      <c r="C56" s="70"/>
      <c r="D56" s="70"/>
      <c r="E56" s="71">
        <v>0</v>
      </c>
      <c r="F56" s="71">
        <f>Detailed_Budget_Template[[#This Row],['# Units
]]*Detailed_Budget_Template[[#This Row],[Line Item(s) Unit Cost (€)
(No unit cost required where items under €1000 are grouped)]]</f>
        <v>0</v>
      </c>
      <c r="G56" s="71"/>
      <c r="H56" s="72">
        <v>0</v>
      </c>
      <c r="I56" s="70"/>
      <c r="J56" s="72">
        <v>0</v>
      </c>
      <c r="K56" s="71">
        <f>Detailed_Budget_Template[[#This Row],[Total Item(s) 
Cost (€)]]+Detailed_Budget_Template[[#This Row],[Maintenance Costs 
(€)]]+Detailed_Budget_Template[[#This Row],[Delivery &amp; Installation Costs 
(€)]]</f>
        <v>0</v>
      </c>
      <c r="L56" s="68"/>
    </row>
    <row r="57" spans="1:12">
      <c r="A57" s="69"/>
      <c r="B57" s="70"/>
      <c r="C57" s="70"/>
      <c r="D57" s="70"/>
      <c r="E57" s="71">
        <v>0</v>
      </c>
      <c r="F57" s="71">
        <f>Detailed_Budget_Template[[#This Row],['# Units
]]*Detailed_Budget_Template[[#This Row],[Line Item(s) Unit Cost (€)
(No unit cost required where items under €1000 are grouped)]]</f>
        <v>0</v>
      </c>
      <c r="G57" s="71"/>
      <c r="H57" s="72">
        <v>0</v>
      </c>
      <c r="I57" s="70"/>
      <c r="J57" s="72">
        <v>0</v>
      </c>
      <c r="K57" s="71">
        <f>Detailed_Budget_Template[[#This Row],[Total Item(s) 
Cost (€)]]+Detailed_Budget_Template[[#This Row],[Maintenance Costs 
(€)]]+Detailed_Budget_Template[[#This Row],[Delivery &amp; Installation Costs 
(€)]]</f>
        <v>0</v>
      </c>
      <c r="L57" s="68"/>
    </row>
    <row r="58" spans="1:12">
      <c r="A58" s="69"/>
      <c r="B58" s="70"/>
      <c r="C58" s="70"/>
      <c r="D58" s="70"/>
      <c r="E58" s="71">
        <v>0</v>
      </c>
      <c r="F58" s="71">
        <f>Detailed_Budget_Template[[#This Row],['# Units
]]*Detailed_Budget_Template[[#This Row],[Line Item(s) Unit Cost (€)
(No unit cost required where items under €1000 are grouped)]]</f>
        <v>0</v>
      </c>
      <c r="G58" s="71"/>
      <c r="H58" s="72">
        <v>0</v>
      </c>
      <c r="I58" s="70"/>
      <c r="J58" s="72">
        <v>0</v>
      </c>
      <c r="K58" s="71">
        <f>Detailed_Budget_Template[[#This Row],[Total Item(s) 
Cost (€)]]+Detailed_Budget_Template[[#This Row],[Maintenance Costs 
(€)]]+Detailed_Budget_Template[[#This Row],[Delivery &amp; Installation Costs 
(€)]]</f>
        <v>0</v>
      </c>
      <c r="L58" s="68"/>
    </row>
    <row r="59" spans="1:12">
      <c r="A59" s="69"/>
      <c r="B59" s="70"/>
      <c r="C59" s="70"/>
      <c r="D59" s="70"/>
      <c r="E59" s="71">
        <v>0</v>
      </c>
      <c r="F59" s="71">
        <f>Detailed_Budget_Template[[#This Row],['# Units
]]*Detailed_Budget_Template[[#This Row],[Line Item(s) Unit Cost (€)
(No unit cost required where items under €1000 are grouped)]]</f>
        <v>0</v>
      </c>
      <c r="G59" s="71"/>
      <c r="H59" s="72">
        <v>0</v>
      </c>
      <c r="I59" s="70"/>
      <c r="J59" s="72">
        <v>0</v>
      </c>
      <c r="K59" s="71">
        <f>Detailed_Budget_Template[[#This Row],[Total Item(s) 
Cost (€)]]+Detailed_Budget_Template[[#This Row],[Maintenance Costs 
(€)]]+Detailed_Budget_Template[[#This Row],[Delivery &amp; Installation Costs 
(€)]]</f>
        <v>0</v>
      </c>
      <c r="L59" s="68"/>
    </row>
    <row r="60" spans="1:12">
      <c r="A60" s="69"/>
      <c r="B60" s="70"/>
      <c r="C60" s="70"/>
      <c r="D60" s="70"/>
      <c r="E60" s="71">
        <v>0</v>
      </c>
      <c r="F60" s="71">
        <f>Detailed_Budget_Template[[#This Row],['# Units
]]*Detailed_Budget_Template[[#This Row],[Line Item(s) Unit Cost (€)
(No unit cost required where items under €1000 are grouped)]]</f>
        <v>0</v>
      </c>
      <c r="G60" s="71"/>
      <c r="H60" s="72">
        <v>0</v>
      </c>
      <c r="I60" s="70"/>
      <c r="J60" s="72">
        <v>0</v>
      </c>
      <c r="K60" s="71">
        <f>Detailed_Budget_Template[[#This Row],[Total Item(s) 
Cost (€)]]+Detailed_Budget_Template[[#This Row],[Maintenance Costs 
(€)]]+Detailed_Budget_Template[[#This Row],[Delivery &amp; Installation Costs 
(€)]]</f>
        <v>0</v>
      </c>
      <c r="L60" s="68"/>
    </row>
    <row r="61" spans="1:12">
      <c r="A61" s="69"/>
      <c r="B61" s="70"/>
      <c r="C61" s="70"/>
      <c r="D61" s="70"/>
      <c r="E61" s="71">
        <v>0</v>
      </c>
      <c r="F61" s="71">
        <f>Detailed_Budget_Template[[#This Row],['# Units
]]*Detailed_Budget_Template[[#This Row],[Line Item(s) Unit Cost (€)
(No unit cost required where items under €1000 are grouped)]]</f>
        <v>0</v>
      </c>
      <c r="G61" s="71"/>
      <c r="H61" s="72">
        <v>0</v>
      </c>
      <c r="I61" s="70"/>
      <c r="J61" s="72">
        <v>0</v>
      </c>
      <c r="K61" s="71">
        <f>Detailed_Budget_Template[[#This Row],[Total Item(s) 
Cost (€)]]+Detailed_Budget_Template[[#This Row],[Maintenance Costs 
(€)]]+Detailed_Budget_Template[[#This Row],[Delivery &amp; Installation Costs 
(€)]]</f>
        <v>0</v>
      </c>
      <c r="L61" s="68"/>
    </row>
    <row r="62" spans="1:12">
      <c r="A62" s="69"/>
      <c r="B62" s="70"/>
      <c r="C62" s="70"/>
      <c r="D62" s="70"/>
      <c r="E62" s="71">
        <v>0</v>
      </c>
      <c r="F62" s="71">
        <f>Detailed_Budget_Template[[#This Row],['# Units
]]*Detailed_Budget_Template[[#This Row],[Line Item(s) Unit Cost (€)
(No unit cost required where items under €1000 are grouped)]]</f>
        <v>0</v>
      </c>
      <c r="G62" s="71"/>
      <c r="H62" s="72">
        <v>0</v>
      </c>
      <c r="I62" s="70"/>
      <c r="J62" s="72">
        <v>0</v>
      </c>
      <c r="K62" s="71">
        <f>Detailed_Budget_Template[[#This Row],[Total Item(s) 
Cost (€)]]+Detailed_Budget_Template[[#This Row],[Maintenance Costs 
(€)]]+Detailed_Budget_Template[[#This Row],[Delivery &amp; Installation Costs 
(€)]]</f>
        <v>0</v>
      </c>
      <c r="L62" s="68"/>
    </row>
    <row r="63" spans="1:12">
      <c r="A63" s="69"/>
      <c r="B63" s="70"/>
      <c r="C63" s="70"/>
      <c r="D63" s="70"/>
      <c r="E63" s="71">
        <v>0</v>
      </c>
      <c r="F63" s="71">
        <f>Detailed_Budget_Template[[#This Row],['# Units
]]*Detailed_Budget_Template[[#This Row],[Line Item(s) Unit Cost (€)
(No unit cost required where items under €1000 are grouped)]]</f>
        <v>0</v>
      </c>
      <c r="G63" s="71"/>
      <c r="H63" s="72">
        <v>0</v>
      </c>
      <c r="I63" s="70"/>
      <c r="J63" s="72">
        <v>0</v>
      </c>
      <c r="K63" s="71">
        <f>Detailed_Budget_Template[[#This Row],[Total Item(s) 
Cost (€)]]+Detailed_Budget_Template[[#This Row],[Maintenance Costs 
(€)]]+Detailed_Budget_Template[[#This Row],[Delivery &amp; Installation Costs 
(€)]]</f>
        <v>0</v>
      </c>
      <c r="L63" s="68"/>
    </row>
    <row r="64" spans="1:12">
      <c r="A64" s="69"/>
      <c r="B64" s="70"/>
      <c r="C64" s="70"/>
      <c r="D64" s="70"/>
      <c r="E64" s="71">
        <v>0</v>
      </c>
      <c r="F64" s="71">
        <f>Detailed_Budget_Template[[#This Row],['# Units
]]*Detailed_Budget_Template[[#This Row],[Line Item(s) Unit Cost (€)
(No unit cost required where items under €1000 are grouped)]]</f>
        <v>0</v>
      </c>
      <c r="G64" s="71"/>
      <c r="H64" s="72">
        <v>0</v>
      </c>
      <c r="I64" s="70"/>
      <c r="J64" s="72">
        <v>0</v>
      </c>
      <c r="K64" s="71">
        <f>Detailed_Budget_Template[[#This Row],[Total Item(s) 
Cost (€)]]+Detailed_Budget_Template[[#This Row],[Maintenance Costs 
(€)]]+Detailed_Budget_Template[[#This Row],[Delivery &amp; Installation Costs 
(€)]]</f>
        <v>0</v>
      </c>
      <c r="L64" s="68"/>
    </row>
    <row r="65" spans="1:12">
      <c r="A65" s="69"/>
      <c r="B65" s="70"/>
      <c r="C65" s="70"/>
      <c r="D65" s="70"/>
      <c r="E65" s="71">
        <v>0</v>
      </c>
      <c r="F65" s="71">
        <f>Detailed_Budget_Template[[#This Row],['# Units
]]*Detailed_Budget_Template[[#This Row],[Line Item(s) Unit Cost (€)
(No unit cost required where items under €1000 are grouped)]]</f>
        <v>0</v>
      </c>
      <c r="G65" s="71"/>
      <c r="H65" s="72">
        <v>0</v>
      </c>
      <c r="I65" s="70"/>
      <c r="J65" s="72">
        <v>0</v>
      </c>
      <c r="K65" s="71">
        <f>Detailed_Budget_Template[[#This Row],[Total Item(s) 
Cost (€)]]+Detailed_Budget_Template[[#This Row],[Maintenance Costs 
(€)]]+Detailed_Budget_Template[[#This Row],[Delivery &amp; Installation Costs 
(€)]]</f>
        <v>0</v>
      </c>
      <c r="L65" s="68"/>
    </row>
    <row r="66" spans="1:12">
      <c r="A66" s="69"/>
      <c r="B66" s="70"/>
      <c r="C66" s="70"/>
      <c r="D66" s="70"/>
      <c r="E66" s="71">
        <v>0</v>
      </c>
      <c r="F66" s="71">
        <f>Detailed_Budget_Template[[#This Row],['# Units
]]*Detailed_Budget_Template[[#This Row],[Line Item(s) Unit Cost (€)
(No unit cost required where items under €1000 are grouped)]]</f>
        <v>0</v>
      </c>
      <c r="G66" s="71"/>
      <c r="H66" s="72">
        <v>0</v>
      </c>
      <c r="I66" s="70"/>
      <c r="J66" s="72">
        <v>0</v>
      </c>
      <c r="K66" s="71">
        <f>Detailed_Budget_Template[[#This Row],[Total Item(s) 
Cost (€)]]+Detailed_Budget_Template[[#This Row],[Maintenance Costs 
(€)]]+Detailed_Budget_Template[[#This Row],[Delivery &amp; Installation Costs 
(€)]]</f>
        <v>0</v>
      </c>
      <c r="L66" s="68"/>
    </row>
    <row r="67" spans="1:12">
      <c r="A67" s="69"/>
      <c r="B67" s="70"/>
      <c r="C67" s="70"/>
      <c r="D67" s="70"/>
      <c r="E67" s="71">
        <v>0</v>
      </c>
      <c r="F67" s="71">
        <f>Detailed_Budget_Template[[#This Row],['# Units
]]*Detailed_Budget_Template[[#This Row],[Line Item(s) Unit Cost (€)
(No unit cost required where items under €1000 are grouped)]]</f>
        <v>0</v>
      </c>
      <c r="G67" s="71"/>
      <c r="H67" s="72">
        <v>0</v>
      </c>
      <c r="I67" s="70"/>
      <c r="J67" s="72">
        <v>0</v>
      </c>
      <c r="K67" s="71">
        <f>Detailed_Budget_Template[[#This Row],[Total Item(s) 
Cost (€)]]+Detailed_Budget_Template[[#This Row],[Maintenance Costs 
(€)]]+Detailed_Budget_Template[[#This Row],[Delivery &amp; Installation Costs 
(€)]]</f>
        <v>0</v>
      </c>
      <c r="L67" s="68"/>
    </row>
    <row r="68" spans="1:12">
      <c r="A68" s="69"/>
      <c r="B68" s="70"/>
      <c r="C68" s="70"/>
      <c r="D68" s="70"/>
      <c r="E68" s="71">
        <v>0</v>
      </c>
      <c r="F68" s="71">
        <f>Detailed_Budget_Template[[#This Row],['# Units
]]*Detailed_Budget_Template[[#This Row],[Line Item(s) Unit Cost (€)
(No unit cost required where items under €1000 are grouped)]]</f>
        <v>0</v>
      </c>
      <c r="G68" s="71"/>
      <c r="H68" s="72">
        <v>0</v>
      </c>
      <c r="I68" s="70"/>
      <c r="J68" s="72">
        <v>0</v>
      </c>
      <c r="K68" s="71">
        <f>Detailed_Budget_Template[[#This Row],[Total Item(s) 
Cost (€)]]+Detailed_Budget_Template[[#This Row],[Maintenance Costs 
(€)]]+Detailed_Budget_Template[[#This Row],[Delivery &amp; Installation Costs 
(€)]]</f>
        <v>0</v>
      </c>
      <c r="L68" s="68"/>
    </row>
    <row r="69" spans="1:12">
      <c r="A69" s="69"/>
      <c r="B69" s="70"/>
      <c r="C69" s="70"/>
      <c r="D69" s="70"/>
      <c r="E69" s="71">
        <v>0</v>
      </c>
      <c r="F69" s="71">
        <f>Detailed_Budget_Template[[#This Row],['# Units
]]*Detailed_Budget_Template[[#This Row],[Line Item(s) Unit Cost (€)
(No unit cost required where items under €1000 are grouped)]]</f>
        <v>0</v>
      </c>
      <c r="G69" s="71"/>
      <c r="H69" s="72">
        <v>0</v>
      </c>
      <c r="I69" s="70"/>
      <c r="J69" s="72">
        <v>0</v>
      </c>
      <c r="K69" s="71">
        <f>Detailed_Budget_Template[[#This Row],[Total Item(s) 
Cost (€)]]+Detailed_Budget_Template[[#This Row],[Maintenance Costs 
(€)]]+Detailed_Budget_Template[[#This Row],[Delivery &amp; Installation Costs 
(€)]]</f>
        <v>0</v>
      </c>
      <c r="L69" s="68"/>
    </row>
    <row r="70" spans="1:12">
      <c r="A70" s="69"/>
      <c r="B70" s="70"/>
      <c r="C70" s="70"/>
      <c r="D70" s="70"/>
      <c r="E70" s="71">
        <v>0</v>
      </c>
      <c r="F70" s="71">
        <f>Detailed_Budget_Template[[#This Row],['# Units
]]*Detailed_Budget_Template[[#This Row],[Line Item(s) Unit Cost (€)
(No unit cost required where items under €1000 are grouped)]]</f>
        <v>0</v>
      </c>
      <c r="G70" s="71"/>
      <c r="H70" s="72">
        <v>0</v>
      </c>
      <c r="I70" s="70"/>
      <c r="J70" s="72">
        <v>0</v>
      </c>
      <c r="K70" s="71">
        <f>Detailed_Budget_Template[[#This Row],[Total Item(s) 
Cost (€)]]+Detailed_Budget_Template[[#This Row],[Maintenance Costs 
(€)]]+Detailed_Budget_Template[[#This Row],[Delivery &amp; Installation Costs 
(€)]]</f>
        <v>0</v>
      </c>
      <c r="L70" s="68"/>
    </row>
    <row r="71" spans="1:12">
      <c r="A71" s="69"/>
      <c r="B71" s="70"/>
      <c r="C71" s="70"/>
      <c r="D71" s="70"/>
      <c r="E71" s="71">
        <v>0</v>
      </c>
      <c r="F71" s="71">
        <f>Detailed_Budget_Template[[#This Row],['# Units
]]*Detailed_Budget_Template[[#This Row],[Line Item(s) Unit Cost (€)
(No unit cost required where items under €1000 are grouped)]]</f>
        <v>0</v>
      </c>
      <c r="G71" s="71"/>
      <c r="H71" s="72">
        <v>0</v>
      </c>
      <c r="I71" s="70"/>
      <c r="J71" s="72">
        <v>0</v>
      </c>
      <c r="K71" s="71">
        <f>Detailed_Budget_Template[[#This Row],[Total Item(s) 
Cost (€)]]+Detailed_Budget_Template[[#This Row],[Maintenance Costs 
(€)]]+Detailed_Budget_Template[[#This Row],[Delivery &amp; Installation Costs 
(€)]]</f>
        <v>0</v>
      </c>
      <c r="L71" s="68"/>
    </row>
    <row r="72" spans="1:12">
      <c r="A72" s="69"/>
      <c r="B72" s="70"/>
      <c r="C72" s="70"/>
      <c r="D72" s="70"/>
      <c r="E72" s="71">
        <v>0</v>
      </c>
      <c r="F72" s="71">
        <f>Detailed_Budget_Template[[#This Row],['# Units
]]*Detailed_Budget_Template[[#This Row],[Line Item(s) Unit Cost (€)
(No unit cost required where items under €1000 are grouped)]]</f>
        <v>0</v>
      </c>
      <c r="G72" s="71"/>
      <c r="H72" s="72">
        <v>0</v>
      </c>
      <c r="I72" s="70"/>
      <c r="J72" s="72">
        <v>0</v>
      </c>
      <c r="K72" s="71">
        <f>Detailed_Budget_Template[[#This Row],[Total Item(s) 
Cost (€)]]+Detailed_Budget_Template[[#This Row],[Maintenance Costs 
(€)]]+Detailed_Budget_Template[[#This Row],[Delivery &amp; Installation Costs 
(€)]]</f>
        <v>0</v>
      </c>
      <c r="L72" s="68"/>
    </row>
    <row r="73" spans="1:12">
      <c r="A73" s="69"/>
      <c r="B73" s="70"/>
      <c r="C73" s="70"/>
      <c r="D73" s="70"/>
      <c r="E73" s="71">
        <v>0</v>
      </c>
      <c r="F73" s="71">
        <f>Detailed_Budget_Template[[#This Row],['# Units
]]*Detailed_Budget_Template[[#This Row],[Line Item(s) Unit Cost (€)
(No unit cost required where items under €1000 are grouped)]]</f>
        <v>0</v>
      </c>
      <c r="G73" s="71"/>
      <c r="H73" s="72">
        <v>0</v>
      </c>
      <c r="I73" s="70"/>
      <c r="J73" s="72">
        <v>0</v>
      </c>
      <c r="K73" s="71">
        <f>Detailed_Budget_Template[[#This Row],[Total Item(s) 
Cost (€)]]+Detailed_Budget_Template[[#This Row],[Maintenance Costs 
(€)]]+Detailed_Budget_Template[[#This Row],[Delivery &amp; Installation Costs 
(€)]]</f>
        <v>0</v>
      </c>
      <c r="L73" s="68"/>
    </row>
    <row r="74" spans="1:12">
      <c r="A74" s="69"/>
      <c r="B74" s="70"/>
      <c r="C74" s="70"/>
      <c r="D74" s="70"/>
      <c r="E74" s="71">
        <v>0</v>
      </c>
      <c r="F74" s="71">
        <f>Detailed_Budget_Template[[#This Row],['# Units
]]*Detailed_Budget_Template[[#This Row],[Line Item(s) Unit Cost (€)
(No unit cost required where items under €1000 are grouped)]]</f>
        <v>0</v>
      </c>
      <c r="G74" s="71"/>
      <c r="H74" s="72">
        <v>0</v>
      </c>
      <c r="I74" s="70"/>
      <c r="J74" s="72">
        <v>0</v>
      </c>
      <c r="K74" s="71">
        <f>Detailed_Budget_Template[[#This Row],[Total Item(s) 
Cost (€)]]+Detailed_Budget_Template[[#This Row],[Maintenance Costs 
(€)]]+Detailed_Budget_Template[[#This Row],[Delivery &amp; Installation Costs 
(€)]]</f>
        <v>0</v>
      </c>
      <c r="L74" s="68"/>
    </row>
    <row r="75" spans="1:12">
      <c r="A75" s="69"/>
      <c r="B75" s="70"/>
      <c r="C75" s="70"/>
      <c r="D75" s="70"/>
      <c r="E75" s="71">
        <v>0</v>
      </c>
      <c r="F75" s="71">
        <f>Detailed_Budget_Template[[#This Row],['# Units
]]*Detailed_Budget_Template[[#This Row],[Line Item(s) Unit Cost (€)
(No unit cost required where items under €1000 are grouped)]]</f>
        <v>0</v>
      </c>
      <c r="G75" s="71"/>
      <c r="H75" s="72">
        <v>0</v>
      </c>
      <c r="I75" s="70"/>
      <c r="J75" s="72">
        <v>0</v>
      </c>
      <c r="K75" s="71">
        <f>Detailed_Budget_Template[[#This Row],[Total Item(s) 
Cost (€)]]+Detailed_Budget_Template[[#This Row],[Maintenance Costs 
(€)]]+Detailed_Budget_Template[[#This Row],[Delivery &amp; Installation Costs 
(€)]]</f>
        <v>0</v>
      </c>
      <c r="L75" s="68"/>
    </row>
    <row r="76" spans="1:12">
      <c r="A76" s="69"/>
      <c r="B76" s="70"/>
      <c r="C76" s="70"/>
      <c r="D76" s="70"/>
      <c r="E76" s="71">
        <v>0</v>
      </c>
      <c r="F76" s="71">
        <f>Detailed_Budget_Template[[#This Row],['# Units
]]*Detailed_Budget_Template[[#This Row],[Line Item(s) Unit Cost (€)
(No unit cost required where items under €1000 are grouped)]]</f>
        <v>0</v>
      </c>
      <c r="G76" s="71"/>
      <c r="H76" s="72">
        <v>0</v>
      </c>
      <c r="I76" s="70"/>
      <c r="J76" s="72">
        <v>0</v>
      </c>
      <c r="K76" s="71">
        <f>Detailed_Budget_Template[[#This Row],[Total Item(s) 
Cost (€)]]+Detailed_Budget_Template[[#This Row],[Maintenance Costs 
(€)]]+Detailed_Budget_Template[[#This Row],[Delivery &amp; Installation Costs 
(€)]]</f>
        <v>0</v>
      </c>
      <c r="L76" s="68"/>
    </row>
    <row r="77" spans="1:12">
      <c r="A77" s="69"/>
      <c r="B77" s="70"/>
      <c r="C77" s="70"/>
      <c r="D77" s="70"/>
      <c r="E77" s="71">
        <v>0</v>
      </c>
      <c r="F77" s="71">
        <f>Detailed_Budget_Template[[#This Row],['# Units
]]*Detailed_Budget_Template[[#This Row],[Line Item(s) Unit Cost (€)
(No unit cost required where items under €1000 are grouped)]]</f>
        <v>0</v>
      </c>
      <c r="G77" s="71"/>
      <c r="H77" s="72">
        <v>0</v>
      </c>
      <c r="I77" s="70"/>
      <c r="J77" s="72">
        <v>0</v>
      </c>
      <c r="K77" s="71">
        <f>Detailed_Budget_Template[[#This Row],[Total Item(s) 
Cost (€)]]+Detailed_Budget_Template[[#This Row],[Maintenance Costs 
(€)]]+Detailed_Budget_Template[[#This Row],[Delivery &amp; Installation Costs 
(€)]]</f>
        <v>0</v>
      </c>
      <c r="L77" s="68"/>
    </row>
    <row r="78" spans="1:12">
      <c r="A78" s="69"/>
      <c r="B78" s="70"/>
      <c r="C78" s="70"/>
      <c r="D78" s="70"/>
      <c r="E78" s="71">
        <v>0</v>
      </c>
      <c r="F78" s="71">
        <f>Detailed_Budget_Template[[#This Row],['# Units
]]*Detailed_Budget_Template[[#This Row],[Line Item(s) Unit Cost (€)
(No unit cost required where items under €1000 are grouped)]]</f>
        <v>0</v>
      </c>
      <c r="G78" s="71"/>
      <c r="H78" s="72">
        <v>0</v>
      </c>
      <c r="I78" s="70"/>
      <c r="J78" s="72">
        <v>0</v>
      </c>
      <c r="K78" s="71">
        <f>Detailed_Budget_Template[[#This Row],[Total Item(s) 
Cost (€)]]+Detailed_Budget_Template[[#This Row],[Maintenance Costs 
(€)]]+Detailed_Budget_Template[[#This Row],[Delivery &amp; Installation Costs 
(€)]]</f>
        <v>0</v>
      </c>
      <c r="L78" s="68"/>
    </row>
    <row r="79" spans="1:12">
      <c r="A79" s="69"/>
      <c r="B79" s="70"/>
      <c r="C79" s="70"/>
      <c r="D79" s="70"/>
      <c r="E79" s="71">
        <v>0</v>
      </c>
      <c r="F79" s="71">
        <f>Detailed_Budget_Template[[#This Row],['# Units
]]*Detailed_Budget_Template[[#This Row],[Line Item(s) Unit Cost (€)
(No unit cost required where items under €1000 are grouped)]]</f>
        <v>0</v>
      </c>
      <c r="G79" s="71"/>
      <c r="H79" s="72">
        <v>0</v>
      </c>
      <c r="I79" s="70"/>
      <c r="J79" s="72">
        <v>0</v>
      </c>
      <c r="K79" s="71">
        <f>Detailed_Budget_Template[[#This Row],[Total Item(s) 
Cost (€)]]+Detailed_Budget_Template[[#This Row],[Maintenance Costs 
(€)]]+Detailed_Budget_Template[[#This Row],[Delivery &amp; Installation Costs 
(€)]]</f>
        <v>0</v>
      </c>
      <c r="L79" s="68"/>
    </row>
    <row r="80" spans="1:12">
      <c r="A80" s="69"/>
      <c r="B80" s="70"/>
      <c r="C80" s="70"/>
      <c r="D80" s="70"/>
      <c r="E80" s="71">
        <v>0</v>
      </c>
      <c r="F80" s="71">
        <f>Detailed_Budget_Template[[#This Row],['# Units
]]*Detailed_Budget_Template[[#This Row],[Line Item(s) Unit Cost (€)
(No unit cost required where items under €1000 are grouped)]]</f>
        <v>0</v>
      </c>
      <c r="G80" s="71"/>
      <c r="H80" s="72">
        <v>0</v>
      </c>
      <c r="I80" s="70"/>
      <c r="J80" s="72">
        <v>0</v>
      </c>
      <c r="K80" s="71">
        <f>Detailed_Budget_Template[[#This Row],[Total Item(s) 
Cost (€)]]+Detailed_Budget_Template[[#This Row],[Maintenance Costs 
(€)]]+Detailed_Budget_Template[[#This Row],[Delivery &amp; Installation Costs 
(€)]]</f>
        <v>0</v>
      </c>
      <c r="L80" s="68"/>
    </row>
    <row r="81" spans="1:12">
      <c r="A81" s="69"/>
      <c r="B81" s="70"/>
      <c r="C81" s="70"/>
      <c r="D81" s="70"/>
      <c r="E81" s="71">
        <v>0</v>
      </c>
      <c r="F81" s="71">
        <f>Detailed_Budget_Template[[#This Row],['# Units
]]*Detailed_Budget_Template[[#This Row],[Line Item(s) Unit Cost (€)
(No unit cost required where items under €1000 are grouped)]]</f>
        <v>0</v>
      </c>
      <c r="G81" s="71"/>
      <c r="H81" s="72">
        <v>0</v>
      </c>
      <c r="I81" s="70"/>
      <c r="J81" s="72">
        <v>0</v>
      </c>
      <c r="K81" s="71">
        <f>Detailed_Budget_Template[[#This Row],[Total Item(s) 
Cost (€)]]+Detailed_Budget_Template[[#This Row],[Maintenance Costs 
(€)]]+Detailed_Budget_Template[[#This Row],[Delivery &amp; Installation Costs 
(€)]]</f>
        <v>0</v>
      </c>
      <c r="L81" s="68"/>
    </row>
    <row r="82" spans="1:12">
      <c r="A82" s="69"/>
      <c r="B82" s="70"/>
      <c r="C82" s="70"/>
      <c r="D82" s="70"/>
      <c r="E82" s="71">
        <v>0</v>
      </c>
      <c r="F82" s="71">
        <f>Detailed_Budget_Template[[#This Row],['# Units
]]*Detailed_Budget_Template[[#This Row],[Line Item(s) Unit Cost (€)
(No unit cost required where items under €1000 are grouped)]]</f>
        <v>0</v>
      </c>
      <c r="G82" s="71"/>
      <c r="H82" s="72">
        <v>0</v>
      </c>
      <c r="I82" s="70"/>
      <c r="J82" s="72">
        <v>0</v>
      </c>
      <c r="K82" s="71">
        <f>Detailed_Budget_Template[[#This Row],[Total Item(s) 
Cost (€)]]+Detailed_Budget_Template[[#This Row],[Maintenance Costs 
(€)]]+Detailed_Budget_Template[[#This Row],[Delivery &amp; Installation Costs 
(€)]]</f>
        <v>0</v>
      </c>
      <c r="L82" s="68"/>
    </row>
    <row r="83" spans="1:12">
      <c r="A83" s="69"/>
      <c r="B83" s="70"/>
      <c r="C83" s="70"/>
      <c r="D83" s="70"/>
      <c r="E83" s="71">
        <v>0</v>
      </c>
      <c r="F83" s="71">
        <f>Detailed_Budget_Template[[#This Row],['# Units
]]*Detailed_Budget_Template[[#This Row],[Line Item(s) Unit Cost (€)
(No unit cost required where items under €1000 are grouped)]]</f>
        <v>0</v>
      </c>
      <c r="G83" s="71"/>
      <c r="H83" s="72">
        <v>0</v>
      </c>
      <c r="I83" s="70"/>
      <c r="J83" s="72">
        <v>0</v>
      </c>
      <c r="K83" s="71">
        <f>Detailed_Budget_Template[[#This Row],[Total Item(s) 
Cost (€)]]+Detailed_Budget_Template[[#This Row],[Maintenance Costs 
(€)]]+Detailed_Budget_Template[[#This Row],[Delivery &amp; Installation Costs 
(€)]]</f>
        <v>0</v>
      </c>
      <c r="L83" s="68"/>
    </row>
    <row r="84" spans="1:12">
      <c r="A84" s="69"/>
      <c r="B84" s="70"/>
      <c r="C84" s="70"/>
      <c r="D84" s="70"/>
      <c r="E84" s="71">
        <v>0</v>
      </c>
      <c r="F84" s="71">
        <f>Detailed_Budget_Template[[#This Row],['# Units
]]*Detailed_Budget_Template[[#This Row],[Line Item(s) Unit Cost (€)
(No unit cost required where items under €1000 are grouped)]]</f>
        <v>0</v>
      </c>
      <c r="G84" s="71"/>
      <c r="H84" s="72">
        <v>0</v>
      </c>
      <c r="I84" s="70"/>
      <c r="J84" s="72">
        <v>0</v>
      </c>
      <c r="K84" s="71">
        <f>Detailed_Budget_Template[[#This Row],[Total Item(s) 
Cost (€)]]+Detailed_Budget_Template[[#This Row],[Maintenance Costs 
(€)]]+Detailed_Budget_Template[[#This Row],[Delivery &amp; Installation Costs 
(€)]]</f>
        <v>0</v>
      </c>
      <c r="L84" s="68"/>
    </row>
    <row r="85" spans="1:12">
      <c r="A85" s="69"/>
      <c r="B85" s="70"/>
      <c r="C85" s="70"/>
      <c r="D85" s="70"/>
      <c r="E85" s="71">
        <v>0</v>
      </c>
      <c r="F85" s="71">
        <f>Detailed_Budget_Template[[#This Row],['# Units
]]*Detailed_Budget_Template[[#This Row],[Line Item(s) Unit Cost (€)
(No unit cost required where items under €1000 are grouped)]]</f>
        <v>0</v>
      </c>
      <c r="G85" s="71"/>
      <c r="H85" s="72">
        <v>0</v>
      </c>
      <c r="I85" s="70"/>
      <c r="J85" s="72">
        <v>0</v>
      </c>
      <c r="K85" s="71">
        <f>Detailed_Budget_Template[[#This Row],[Total Item(s) 
Cost (€)]]+Detailed_Budget_Template[[#This Row],[Maintenance Costs 
(€)]]+Detailed_Budget_Template[[#This Row],[Delivery &amp; Installation Costs 
(€)]]</f>
        <v>0</v>
      </c>
      <c r="L85" s="68"/>
    </row>
    <row r="86" spans="1:12">
      <c r="A86" s="69"/>
      <c r="B86" s="70"/>
      <c r="C86" s="70"/>
      <c r="D86" s="70"/>
      <c r="E86" s="71">
        <v>0</v>
      </c>
      <c r="F86" s="71">
        <f>Detailed_Budget_Template[[#This Row],['# Units
]]*Detailed_Budget_Template[[#This Row],[Line Item(s) Unit Cost (€)
(No unit cost required where items under €1000 are grouped)]]</f>
        <v>0</v>
      </c>
      <c r="G86" s="71"/>
      <c r="H86" s="72">
        <v>0</v>
      </c>
      <c r="I86" s="70"/>
      <c r="J86" s="72">
        <v>0</v>
      </c>
      <c r="K86" s="71">
        <f>Detailed_Budget_Template[[#This Row],[Total Item(s) 
Cost (€)]]+Detailed_Budget_Template[[#This Row],[Maintenance Costs 
(€)]]+Detailed_Budget_Template[[#This Row],[Delivery &amp; Installation Costs 
(€)]]</f>
        <v>0</v>
      </c>
      <c r="L86" s="68"/>
    </row>
    <row r="87" spans="1:12">
      <c r="A87" s="69"/>
      <c r="B87" s="70"/>
      <c r="C87" s="70"/>
      <c r="D87" s="70"/>
      <c r="E87" s="71">
        <v>0</v>
      </c>
      <c r="F87" s="71">
        <f>Detailed_Budget_Template[[#This Row],['# Units
]]*Detailed_Budget_Template[[#This Row],[Line Item(s) Unit Cost (€)
(No unit cost required where items under €1000 are grouped)]]</f>
        <v>0</v>
      </c>
      <c r="G87" s="71"/>
      <c r="H87" s="72">
        <v>0</v>
      </c>
      <c r="I87" s="70"/>
      <c r="J87" s="72">
        <v>0</v>
      </c>
      <c r="K87" s="71">
        <f>Detailed_Budget_Template[[#This Row],[Total Item(s) 
Cost (€)]]+Detailed_Budget_Template[[#This Row],[Maintenance Costs 
(€)]]+Detailed_Budget_Template[[#This Row],[Delivery &amp; Installation Costs 
(€)]]</f>
        <v>0</v>
      </c>
      <c r="L87" s="68"/>
    </row>
    <row r="88" spans="1:12">
      <c r="A88" s="69"/>
      <c r="B88" s="70"/>
      <c r="C88" s="70"/>
      <c r="D88" s="70"/>
      <c r="E88" s="71">
        <v>0</v>
      </c>
      <c r="F88" s="71">
        <f>Detailed_Budget_Template[[#This Row],['# Units
]]*Detailed_Budget_Template[[#This Row],[Line Item(s) Unit Cost (€)
(No unit cost required where items under €1000 are grouped)]]</f>
        <v>0</v>
      </c>
      <c r="G88" s="71"/>
      <c r="H88" s="72">
        <v>0</v>
      </c>
      <c r="I88" s="70"/>
      <c r="J88" s="72">
        <v>0</v>
      </c>
      <c r="K88" s="71">
        <f>Detailed_Budget_Template[[#This Row],[Total Item(s) 
Cost (€)]]+Detailed_Budget_Template[[#This Row],[Maintenance Costs 
(€)]]+Detailed_Budget_Template[[#This Row],[Delivery &amp; Installation Costs 
(€)]]</f>
        <v>0</v>
      </c>
      <c r="L88" s="68"/>
    </row>
    <row r="89" spans="1:12">
      <c r="A89" s="69"/>
      <c r="B89" s="70"/>
      <c r="C89" s="70"/>
      <c r="D89" s="70"/>
      <c r="E89" s="71">
        <v>0</v>
      </c>
      <c r="F89" s="71">
        <f>Detailed_Budget_Template[[#This Row],['# Units
]]*Detailed_Budget_Template[[#This Row],[Line Item(s) Unit Cost (€)
(No unit cost required where items under €1000 are grouped)]]</f>
        <v>0</v>
      </c>
      <c r="G89" s="71"/>
      <c r="H89" s="72">
        <v>0</v>
      </c>
      <c r="I89" s="70"/>
      <c r="J89" s="72">
        <v>0</v>
      </c>
      <c r="K89" s="71">
        <f>Detailed_Budget_Template[[#This Row],[Total Item(s) 
Cost (€)]]+Detailed_Budget_Template[[#This Row],[Maintenance Costs 
(€)]]+Detailed_Budget_Template[[#This Row],[Delivery &amp; Installation Costs 
(€)]]</f>
        <v>0</v>
      </c>
      <c r="L89" s="68"/>
    </row>
    <row r="90" spans="1:12">
      <c r="A90" s="69"/>
      <c r="B90" s="70"/>
      <c r="C90" s="70"/>
      <c r="D90" s="70"/>
      <c r="E90" s="71">
        <v>0</v>
      </c>
      <c r="F90" s="71">
        <f>Detailed_Budget_Template[[#This Row],['# Units
]]*Detailed_Budget_Template[[#This Row],[Line Item(s) Unit Cost (€)
(No unit cost required where items under €1000 are grouped)]]</f>
        <v>0</v>
      </c>
      <c r="G90" s="71"/>
      <c r="H90" s="72">
        <v>0</v>
      </c>
      <c r="I90" s="70"/>
      <c r="J90" s="72">
        <v>0</v>
      </c>
      <c r="K90" s="71">
        <f>Detailed_Budget_Template[[#This Row],[Total Item(s) 
Cost (€)]]+Detailed_Budget_Template[[#This Row],[Maintenance Costs 
(€)]]+Detailed_Budget_Template[[#This Row],[Delivery &amp; Installation Costs 
(€)]]</f>
        <v>0</v>
      </c>
      <c r="L90" s="68"/>
    </row>
    <row r="91" spans="1:12">
      <c r="A91" s="69"/>
      <c r="B91" s="70"/>
      <c r="C91" s="70"/>
      <c r="D91" s="70"/>
      <c r="E91" s="71">
        <v>0</v>
      </c>
      <c r="F91" s="71">
        <f>Detailed_Budget_Template[[#This Row],['# Units
]]*Detailed_Budget_Template[[#This Row],[Line Item(s) Unit Cost (€)
(No unit cost required where items under €1000 are grouped)]]</f>
        <v>0</v>
      </c>
      <c r="G91" s="71"/>
      <c r="H91" s="72">
        <v>0</v>
      </c>
      <c r="I91" s="70"/>
      <c r="J91" s="72">
        <v>0</v>
      </c>
      <c r="K91" s="71">
        <f>Detailed_Budget_Template[[#This Row],[Total Item(s) 
Cost (€)]]+Detailed_Budget_Template[[#This Row],[Maintenance Costs 
(€)]]+Detailed_Budget_Template[[#This Row],[Delivery &amp; Installation Costs 
(€)]]</f>
        <v>0</v>
      </c>
      <c r="L91" s="68"/>
    </row>
    <row r="92" spans="1:12">
      <c r="A92" s="69"/>
      <c r="B92" s="70"/>
      <c r="C92" s="70"/>
      <c r="D92" s="70"/>
      <c r="E92" s="71">
        <v>0</v>
      </c>
      <c r="F92" s="71">
        <f>Detailed_Budget_Template[[#This Row],['# Units
]]*Detailed_Budget_Template[[#This Row],[Line Item(s) Unit Cost (€)
(No unit cost required where items under €1000 are grouped)]]</f>
        <v>0</v>
      </c>
      <c r="G92" s="71"/>
      <c r="H92" s="72">
        <v>0</v>
      </c>
      <c r="I92" s="70"/>
      <c r="J92" s="72">
        <v>0</v>
      </c>
      <c r="K92" s="71">
        <f>Detailed_Budget_Template[[#This Row],[Total Item(s) 
Cost (€)]]+Detailed_Budget_Template[[#This Row],[Maintenance Costs 
(€)]]+Detailed_Budget_Template[[#This Row],[Delivery &amp; Installation Costs 
(€)]]</f>
        <v>0</v>
      </c>
      <c r="L92" s="68"/>
    </row>
    <row r="93" spans="1:12">
      <c r="A93" s="69"/>
      <c r="B93" s="70"/>
      <c r="C93" s="70"/>
      <c r="D93" s="70"/>
      <c r="E93" s="71">
        <v>0</v>
      </c>
      <c r="F93" s="71">
        <f>Detailed_Budget_Template[[#This Row],['# Units
]]*Detailed_Budget_Template[[#This Row],[Line Item(s) Unit Cost (€)
(No unit cost required where items under €1000 are grouped)]]</f>
        <v>0</v>
      </c>
      <c r="G93" s="71"/>
      <c r="H93" s="72">
        <v>0</v>
      </c>
      <c r="I93" s="70"/>
      <c r="J93" s="72">
        <v>0</v>
      </c>
      <c r="K93" s="71">
        <f>Detailed_Budget_Template[[#This Row],[Total Item(s) 
Cost (€)]]+Detailed_Budget_Template[[#This Row],[Maintenance Costs 
(€)]]+Detailed_Budget_Template[[#This Row],[Delivery &amp; Installation Costs 
(€)]]</f>
        <v>0</v>
      </c>
      <c r="L93" s="68"/>
    </row>
    <row r="94" spans="1:12">
      <c r="A94" s="69"/>
      <c r="B94" s="70"/>
      <c r="C94" s="70"/>
      <c r="D94" s="70"/>
      <c r="E94" s="71">
        <v>0</v>
      </c>
      <c r="F94" s="71">
        <f>Detailed_Budget_Template[[#This Row],['# Units
]]*Detailed_Budget_Template[[#This Row],[Line Item(s) Unit Cost (€)
(No unit cost required where items under €1000 are grouped)]]</f>
        <v>0</v>
      </c>
      <c r="G94" s="71"/>
      <c r="H94" s="72">
        <v>0</v>
      </c>
      <c r="I94" s="70"/>
      <c r="J94" s="72">
        <v>0</v>
      </c>
      <c r="K94" s="71">
        <f>Detailed_Budget_Template[[#This Row],[Total Item(s) 
Cost (€)]]+Detailed_Budget_Template[[#This Row],[Maintenance Costs 
(€)]]+Detailed_Budget_Template[[#This Row],[Delivery &amp; Installation Costs 
(€)]]</f>
        <v>0</v>
      </c>
      <c r="L94" s="68"/>
    </row>
    <row r="95" spans="1:12">
      <c r="A95" s="69"/>
      <c r="B95" s="70"/>
      <c r="C95" s="70"/>
      <c r="D95" s="70"/>
      <c r="E95" s="71">
        <v>0</v>
      </c>
      <c r="F95" s="71">
        <f>Detailed_Budget_Template[[#This Row],['# Units
]]*Detailed_Budget_Template[[#This Row],[Line Item(s) Unit Cost (€)
(No unit cost required where items under €1000 are grouped)]]</f>
        <v>0</v>
      </c>
      <c r="G95" s="71"/>
      <c r="H95" s="72">
        <v>0</v>
      </c>
      <c r="I95" s="70"/>
      <c r="J95" s="72">
        <v>0</v>
      </c>
      <c r="K95" s="71">
        <f>Detailed_Budget_Template[[#This Row],[Total Item(s) 
Cost (€)]]+Detailed_Budget_Template[[#This Row],[Maintenance Costs 
(€)]]+Detailed_Budget_Template[[#This Row],[Delivery &amp; Installation Costs 
(€)]]</f>
        <v>0</v>
      </c>
      <c r="L95" s="68"/>
    </row>
    <row r="96" spans="1:12">
      <c r="A96" s="69"/>
      <c r="B96" s="70"/>
      <c r="C96" s="70"/>
      <c r="D96" s="70"/>
      <c r="E96" s="71">
        <v>0</v>
      </c>
      <c r="F96" s="71">
        <f>Detailed_Budget_Template[[#This Row],['# Units
]]*Detailed_Budget_Template[[#This Row],[Line Item(s) Unit Cost (€)
(No unit cost required where items under €1000 are grouped)]]</f>
        <v>0</v>
      </c>
      <c r="G96" s="71"/>
      <c r="H96" s="72">
        <v>0</v>
      </c>
      <c r="I96" s="70"/>
      <c r="J96" s="72">
        <v>0</v>
      </c>
      <c r="K96" s="71">
        <f>Detailed_Budget_Template[[#This Row],[Total Item(s) 
Cost (€)]]+Detailed_Budget_Template[[#This Row],[Maintenance Costs 
(€)]]+Detailed_Budget_Template[[#This Row],[Delivery &amp; Installation Costs 
(€)]]</f>
        <v>0</v>
      </c>
      <c r="L96" s="68"/>
    </row>
    <row r="97" spans="1:12">
      <c r="A97" s="69"/>
      <c r="B97" s="70"/>
      <c r="C97" s="70"/>
      <c r="D97" s="70"/>
      <c r="E97" s="71">
        <v>0</v>
      </c>
      <c r="F97" s="71">
        <f>Detailed_Budget_Template[[#This Row],['# Units
]]*Detailed_Budget_Template[[#This Row],[Line Item(s) Unit Cost (€)
(No unit cost required where items under €1000 are grouped)]]</f>
        <v>0</v>
      </c>
      <c r="G97" s="71"/>
      <c r="H97" s="72">
        <v>0</v>
      </c>
      <c r="I97" s="70"/>
      <c r="J97" s="72">
        <v>0</v>
      </c>
      <c r="K97" s="71">
        <f>Detailed_Budget_Template[[#This Row],[Total Item(s) 
Cost (€)]]+Detailed_Budget_Template[[#This Row],[Maintenance Costs 
(€)]]+Detailed_Budget_Template[[#This Row],[Delivery &amp; Installation Costs 
(€)]]</f>
        <v>0</v>
      </c>
      <c r="L97" s="68"/>
    </row>
    <row r="98" spans="1:12">
      <c r="A98" s="69"/>
      <c r="B98" s="70"/>
      <c r="C98" s="70"/>
      <c r="D98" s="70"/>
      <c r="E98" s="71">
        <v>0</v>
      </c>
      <c r="F98" s="71">
        <f>Detailed_Budget_Template[[#This Row],['# Units
]]*Detailed_Budget_Template[[#This Row],[Line Item(s) Unit Cost (€)
(No unit cost required where items under €1000 are grouped)]]</f>
        <v>0</v>
      </c>
      <c r="G98" s="71"/>
      <c r="H98" s="72">
        <v>0</v>
      </c>
      <c r="I98" s="70"/>
      <c r="J98" s="72">
        <v>0</v>
      </c>
      <c r="K98" s="71">
        <f>Detailed_Budget_Template[[#This Row],[Total Item(s) 
Cost (€)]]+Detailed_Budget_Template[[#This Row],[Maintenance Costs 
(€)]]+Detailed_Budget_Template[[#This Row],[Delivery &amp; Installation Costs 
(€)]]</f>
        <v>0</v>
      </c>
      <c r="L98" s="68"/>
    </row>
    <row r="99" spans="1:12">
      <c r="A99" s="69"/>
      <c r="B99" s="70"/>
      <c r="C99" s="70"/>
      <c r="D99" s="70"/>
      <c r="E99" s="71">
        <v>0</v>
      </c>
      <c r="F99" s="71">
        <f>Detailed_Budget_Template[[#This Row],['# Units
]]*Detailed_Budget_Template[[#This Row],[Line Item(s) Unit Cost (€)
(No unit cost required where items under €1000 are grouped)]]</f>
        <v>0</v>
      </c>
      <c r="G99" s="71"/>
      <c r="H99" s="72">
        <v>0</v>
      </c>
      <c r="I99" s="70"/>
      <c r="J99" s="72">
        <v>0</v>
      </c>
      <c r="K99" s="71">
        <f>Detailed_Budget_Template[[#This Row],[Total Item(s) 
Cost (€)]]+Detailed_Budget_Template[[#This Row],[Maintenance Costs 
(€)]]+Detailed_Budget_Template[[#This Row],[Delivery &amp; Installation Costs 
(€)]]</f>
        <v>0</v>
      </c>
      <c r="L99" s="68"/>
    </row>
    <row r="100" spans="1:12">
      <c r="A100" s="69"/>
      <c r="B100" s="70"/>
      <c r="C100" s="70"/>
      <c r="D100" s="70"/>
      <c r="E100" s="71">
        <v>0</v>
      </c>
      <c r="F100" s="71">
        <f>Detailed_Budget_Template[[#This Row],['# Units
]]*Detailed_Budget_Template[[#This Row],[Line Item(s) Unit Cost (€)
(No unit cost required where items under €1000 are grouped)]]</f>
        <v>0</v>
      </c>
      <c r="G100" s="71"/>
      <c r="H100" s="72">
        <v>0</v>
      </c>
      <c r="I100" s="70"/>
      <c r="J100" s="72">
        <v>0</v>
      </c>
      <c r="K100" s="71">
        <f>Detailed_Budget_Template[[#This Row],[Total Item(s) 
Cost (€)]]+Detailed_Budget_Template[[#This Row],[Maintenance Costs 
(€)]]+Detailed_Budget_Template[[#This Row],[Delivery &amp; Installation Costs 
(€)]]</f>
        <v>0</v>
      </c>
      <c r="L100" s="68"/>
    </row>
    <row r="101" spans="1:12">
      <c r="A101" s="69"/>
      <c r="B101" s="70"/>
      <c r="C101" s="70"/>
      <c r="D101" s="70"/>
      <c r="E101" s="71">
        <v>0</v>
      </c>
      <c r="F101" s="71">
        <f>Detailed_Budget_Template[[#This Row],['# Units
]]*Detailed_Budget_Template[[#This Row],[Line Item(s) Unit Cost (€)
(No unit cost required where items under €1000 are grouped)]]</f>
        <v>0</v>
      </c>
      <c r="G101" s="71"/>
      <c r="H101" s="72">
        <v>0</v>
      </c>
      <c r="I101" s="70"/>
      <c r="J101" s="72">
        <v>0</v>
      </c>
      <c r="K101" s="71">
        <f>Detailed_Budget_Template[[#This Row],[Total Item(s) 
Cost (€)]]+Detailed_Budget_Template[[#This Row],[Maintenance Costs 
(€)]]+Detailed_Budget_Template[[#This Row],[Delivery &amp; Installation Costs 
(€)]]</f>
        <v>0</v>
      </c>
      <c r="L101" s="68"/>
    </row>
    <row r="102" spans="1:12">
      <c r="A102" s="69"/>
      <c r="B102" s="70"/>
      <c r="C102" s="70"/>
      <c r="D102" s="70"/>
      <c r="E102" s="71">
        <v>0</v>
      </c>
      <c r="F102" s="71">
        <f>Detailed_Budget_Template[[#This Row],['# Units
]]*Detailed_Budget_Template[[#This Row],[Line Item(s) Unit Cost (€)
(No unit cost required where items under €1000 are grouped)]]</f>
        <v>0</v>
      </c>
      <c r="G102" s="71"/>
      <c r="H102" s="72">
        <v>0</v>
      </c>
      <c r="I102" s="70"/>
      <c r="J102" s="72">
        <v>0</v>
      </c>
      <c r="K102" s="71">
        <f>Detailed_Budget_Template[[#This Row],[Total Item(s) 
Cost (€)]]+Detailed_Budget_Template[[#This Row],[Maintenance Costs 
(€)]]+Detailed_Budget_Template[[#This Row],[Delivery &amp; Installation Costs 
(€)]]</f>
        <v>0</v>
      </c>
      <c r="L102" s="68"/>
    </row>
    <row r="103" spans="1:12">
      <c r="A103" s="69"/>
      <c r="B103" s="70"/>
      <c r="C103" s="70"/>
      <c r="D103" s="70"/>
      <c r="E103" s="71">
        <v>0</v>
      </c>
      <c r="F103" s="71">
        <f>Detailed_Budget_Template[[#This Row],['# Units
]]*Detailed_Budget_Template[[#This Row],[Line Item(s) Unit Cost (€)
(No unit cost required where items under €1000 are grouped)]]</f>
        <v>0</v>
      </c>
      <c r="G103" s="71"/>
      <c r="H103" s="72">
        <v>0</v>
      </c>
      <c r="I103" s="70"/>
      <c r="J103" s="72">
        <v>0</v>
      </c>
      <c r="K103" s="71">
        <f>Detailed_Budget_Template[[#This Row],[Total Item(s) 
Cost (€)]]+Detailed_Budget_Template[[#This Row],[Maintenance Costs 
(€)]]+Detailed_Budget_Template[[#This Row],[Delivery &amp; Installation Costs 
(€)]]</f>
        <v>0</v>
      </c>
      <c r="L103" s="68"/>
    </row>
    <row r="104" spans="1:12">
      <c r="A104" s="69"/>
      <c r="B104" s="70"/>
      <c r="C104" s="70"/>
      <c r="D104" s="70"/>
      <c r="E104" s="71">
        <v>0</v>
      </c>
      <c r="F104" s="71">
        <f>Detailed_Budget_Template[[#This Row],['# Units
]]*Detailed_Budget_Template[[#This Row],[Line Item(s) Unit Cost (€)
(No unit cost required where items under €1000 are grouped)]]</f>
        <v>0</v>
      </c>
      <c r="G104" s="71"/>
      <c r="H104" s="72">
        <v>0</v>
      </c>
      <c r="I104" s="70"/>
      <c r="J104" s="72">
        <v>0</v>
      </c>
      <c r="K104" s="71">
        <f>Detailed_Budget_Template[[#This Row],[Total Item(s) 
Cost (€)]]+Detailed_Budget_Template[[#This Row],[Maintenance Costs 
(€)]]+Detailed_Budget_Template[[#This Row],[Delivery &amp; Installation Costs 
(€)]]</f>
        <v>0</v>
      </c>
      <c r="L104" s="68"/>
    </row>
    <row r="105" spans="1:12">
      <c r="A105" s="69"/>
      <c r="B105" s="70"/>
      <c r="C105" s="70"/>
      <c r="D105" s="70"/>
      <c r="E105" s="71">
        <v>0</v>
      </c>
      <c r="F105" s="71">
        <f>Detailed_Budget_Template[[#This Row],['# Units
]]*Detailed_Budget_Template[[#This Row],[Line Item(s) Unit Cost (€)
(No unit cost required where items under €1000 are grouped)]]</f>
        <v>0</v>
      </c>
      <c r="G105" s="71"/>
      <c r="H105" s="72">
        <v>0</v>
      </c>
      <c r="I105" s="70"/>
      <c r="J105" s="72">
        <v>0</v>
      </c>
      <c r="K105" s="71">
        <f>Detailed_Budget_Template[[#This Row],[Total Item(s) 
Cost (€)]]+Detailed_Budget_Template[[#This Row],[Maintenance Costs 
(€)]]+Detailed_Budget_Template[[#This Row],[Delivery &amp; Installation Costs 
(€)]]</f>
        <v>0</v>
      </c>
      <c r="L105" s="68"/>
    </row>
    <row r="106" spans="1:12">
      <c r="A106" s="69"/>
      <c r="B106" s="70"/>
      <c r="C106" s="70"/>
      <c r="D106" s="70"/>
      <c r="E106" s="71">
        <v>0</v>
      </c>
      <c r="F106" s="71">
        <f>Detailed_Budget_Template[[#This Row],['# Units
]]*Detailed_Budget_Template[[#This Row],[Line Item(s) Unit Cost (€)
(No unit cost required where items under €1000 are grouped)]]</f>
        <v>0</v>
      </c>
      <c r="G106" s="71"/>
      <c r="H106" s="72">
        <v>0</v>
      </c>
      <c r="I106" s="70"/>
      <c r="J106" s="72">
        <v>0</v>
      </c>
      <c r="K106" s="71">
        <f>Detailed_Budget_Template[[#This Row],[Total Item(s) 
Cost (€)]]+Detailed_Budget_Template[[#This Row],[Maintenance Costs 
(€)]]+Detailed_Budget_Template[[#This Row],[Delivery &amp; Installation Costs 
(€)]]</f>
        <v>0</v>
      </c>
      <c r="L106" s="68"/>
    </row>
    <row r="107" spans="1:12">
      <c r="A107" s="69"/>
      <c r="B107" s="70"/>
      <c r="C107" s="70"/>
      <c r="D107" s="70"/>
      <c r="E107" s="71">
        <v>0</v>
      </c>
      <c r="F107" s="71">
        <f>Detailed_Budget_Template[[#This Row],['# Units
]]*Detailed_Budget_Template[[#This Row],[Line Item(s) Unit Cost (€)
(No unit cost required where items under €1000 are grouped)]]</f>
        <v>0</v>
      </c>
      <c r="G107" s="71"/>
      <c r="H107" s="72">
        <v>0</v>
      </c>
      <c r="I107" s="70"/>
      <c r="J107" s="72">
        <v>0</v>
      </c>
      <c r="K107" s="71">
        <f>Detailed_Budget_Template[[#This Row],[Total Item(s) 
Cost (€)]]+Detailed_Budget_Template[[#This Row],[Maintenance Costs 
(€)]]+Detailed_Budget_Template[[#This Row],[Delivery &amp; Installation Costs 
(€)]]</f>
        <v>0</v>
      </c>
      <c r="L107" s="68"/>
    </row>
    <row r="108" spans="1:12">
      <c r="A108" s="69"/>
      <c r="B108" s="70"/>
      <c r="C108" s="70"/>
      <c r="D108" s="70"/>
      <c r="E108" s="71">
        <v>0</v>
      </c>
      <c r="F108" s="71">
        <f>Detailed_Budget_Template[[#This Row],['# Units
]]*Detailed_Budget_Template[[#This Row],[Line Item(s) Unit Cost (€)
(No unit cost required where items under €1000 are grouped)]]</f>
        <v>0</v>
      </c>
      <c r="G108" s="71"/>
      <c r="H108" s="72">
        <v>0</v>
      </c>
      <c r="I108" s="70"/>
      <c r="J108" s="72">
        <v>0</v>
      </c>
      <c r="K108" s="71">
        <f>Detailed_Budget_Template[[#This Row],[Total Item(s) 
Cost (€)]]+Detailed_Budget_Template[[#This Row],[Maintenance Costs 
(€)]]+Detailed_Budget_Template[[#This Row],[Delivery &amp; Installation Costs 
(€)]]</f>
        <v>0</v>
      </c>
      <c r="L108" s="68"/>
    </row>
    <row r="109" spans="1:12">
      <c r="A109" s="69"/>
      <c r="B109" s="70"/>
      <c r="C109" s="70"/>
      <c r="D109" s="70"/>
      <c r="E109" s="71">
        <v>0</v>
      </c>
      <c r="F109" s="71">
        <f>Detailed_Budget_Template[[#This Row],['# Units
]]*Detailed_Budget_Template[[#This Row],[Line Item(s) Unit Cost (€)
(No unit cost required where items under €1000 are grouped)]]</f>
        <v>0</v>
      </c>
      <c r="G109" s="71"/>
      <c r="H109" s="72">
        <v>0</v>
      </c>
      <c r="I109" s="70"/>
      <c r="J109" s="72">
        <v>0</v>
      </c>
      <c r="K109" s="71">
        <f>Detailed_Budget_Template[[#This Row],[Total Item(s) 
Cost (€)]]+Detailed_Budget_Template[[#This Row],[Maintenance Costs 
(€)]]+Detailed_Budget_Template[[#This Row],[Delivery &amp; Installation Costs 
(€)]]</f>
        <v>0</v>
      </c>
      <c r="L109" s="68"/>
    </row>
    <row r="110" spans="1:12">
      <c r="A110" s="69"/>
      <c r="B110" s="70"/>
      <c r="C110" s="70"/>
      <c r="D110" s="70"/>
      <c r="E110" s="71">
        <v>0</v>
      </c>
      <c r="F110" s="71">
        <f>Detailed_Budget_Template[[#This Row],['# Units
]]*Detailed_Budget_Template[[#This Row],[Line Item(s) Unit Cost (€)
(No unit cost required where items under €1000 are grouped)]]</f>
        <v>0</v>
      </c>
      <c r="G110" s="71"/>
      <c r="H110" s="72">
        <v>0</v>
      </c>
      <c r="I110" s="70"/>
      <c r="J110" s="72">
        <v>0</v>
      </c>
      <c r="K110" s="71">
        <f>Detailed_Budget_Template[[#This Row],[Total Item(s) 
Cost (€)]]+Detailed_Budget_Template[[#This Row],[Maintenance Costs 
(€)]]+Detailed_Budget_Template[[#This Row],[Delivery &amp; Installation Costs 
(€)]]</f>
        <v>0</v>
      </c>
      <c r="L110" s="68"/>
    </row>
    <row r="111" spans="1:12">
      <c r="A111" s="69"/>
      <c r="B111" s="70"/>
      <c r="C111" s="70"/>
      <c r="D111" s="70"/>
      <c r="E111" s="71">
        <v>0</v>
      </c>
      <c r="F111" s="71">
        <f>Detailed_Budget_Template[[#This Row],['# Units
]]*Detailed_Budget_Template[[#This Row],[Line Item(s) Unit Cost (€)
(No unit cost required where items under €1000 are grouped)]]</f>
        <v>0</v>
      </c>
      <c r="G111" s="71"/>
      <c r="H111" s="72">
        <v>0</v>
      </c>
      <c r="I111" s="70"/>
      <c r="J111" s="72">
        <v>0</v>
      </c>
      <c r="K111" s="71">
        <f>Detailed_Budget_Template[[#This Row],[Total Item(s) 
Cost (€)]]+Detailed_Budget_Template[[#This Row],[Maintenance Costs 
(€)]]+Detailed_Budget_Template[[#This Row],[Delivery &amp; Installation Costs 
(€)]]</f>
        <v>0</v>
      </c>
      <c r="L111" s="68"/>
    </row>
    <row r="112" spans="1:12">
      <c r="A112" s="69"/>
      <c r="B112" s="70"/>
      <c r="C112" s="70"/>
      <c r="D112" s="70"/>
      <c r="E112" s="71">
        <v>0</v>
      </c>
      <c r="F112" s="71">
        <f>Detailed_Budget_Template[[#This Row],['# Units
]]*Detailed_Budget_Template[[#This Row],[Line Item(s) Unit Cost (€)
(No unit cost required where items under €1000 are grouped)]]</f>
        <v>0</v>
      </c>
      <c r="G112" s="71"/>
      <c r="H112" s="72">
        <v>0</v>
      </c>
      <c r="I112" s="70"/>
      <c r="J112" s="72">
        <v>0</v>
      </c>
      <c r="K112" s="71">
        <f>Detailed_Budget_Template[[#This Row],[Total Item(s) 
Cost (€)]]+Detailed_Budget_Template[[#This Row],[Maintenance Costs 
(€)]]+Detailed_Budget_Template[[#This Row],[Delivery &amp; Installation Costs 
(€)]]</f>
        <v>0</v>
      </c>
      <c r="L112" s="68"/>
    </row>
    <row r="113" spans="1:12">
      <c r="A113" s="69"/>
      <c r="B113" s="70"/>
      <c r="C113" s="70"/>
      <c r="D113" s="70"/>
      <c r="E113" s="71">
        <v>0</v>
      </c>
      <c r="F113" s="71">
        <f>Detailed_Budget_Template[[#This Row],['# Units
]]*Detailed_Budget_Template[[#This Row],[Line Item(s) Unit Cost (€)
(No unit cost required where items under €1000 are grouped)]]</f>
        <v>0</v>
      </c>
      <c r="G113" s="71"/>
      <c r="H113" s="72">
        <v>0</v>
      </c>
      <c r="I113" s="70"/>
      <c r="J113" s="72">
        <v>0</v>
      </c>
      <c r="K113" s="71">
        <f>Detailed_Budget_Template[[#This Row],[Total Item(s) 
Cost (€)]]+Detailed_Budget_Template[[#This Row],[Maintenance Costs 
(€)]]+Detailed_Budget_Template[[#This Row],[Delivery &amp; Installation Costs 
(€)]]</f>
        <v>0</v>
      </c>
      <c r="L113" s="68"/>
    </row>
    <row r="114" spans="1:12">
      <c r="A114" s="69"/>
      <c r="B114" s="70"/>
      <c r="C114" s="70"/>
      <c r="D114" s="70"/>
      <c r="E114" s="71">
        <v>0</v>
      </c>
      <c r="F114" s="71">
        <f>Detailed_Budget_Template[[#This Row],['# Units
]]*Detailed_Budget_Template[[#This Row],[Line Item(s) Unit Cost (€)
(No unit cost required where items under €1000 are grouped)]]</f>
        <v>0</v>
      </c>
      <c r="G114" s="71"/>
      <c r="H114" s="72">
        <v>0</v>
      </c>
      <c r="I114" s="70"/>
      <c r="J114" s="72">
        <v>0</v>
      </c>
      <c r="K114" s="71">
        <f>Detailed_Budget_Template[[#This Row],[Total Item(s) 
Cost (€)]]+Detailed_Budget_Template[[#This Row],[Maintenance Costs 
(€)]]+Detailed_Budget_Template[[#This Row],[Delivery &amp; Installation Costs 
(€)]]</f>
        <v>0</v>
      </c>
      <c r="L114" s="68"/>
    </row>
    <row r="115" spans="1:12">
      <c r="A115" s="69"/>
      <c r="B115" s="70"/>
      <c r="C115" s="70"/>
      <c r="D115" s="70"/>
      <c r="E115" s="71">
        <v>0</v>
      </c>
      <c r="F115" s="71">
        <f>Detailed_Budget_Template[[#This Row],['# Units
]]*Detailed_Budget_Template[[#This Row],[Line Item(s) Unit Cost (€)
(No unit cost required where items under €1000 are grouped)]]</f>
        <v>0</v>
      </c>
      <c r="G115" s="71"/>
      <c r="H115" s="72">
        <v>0</v>
      </c>
      <c r="I115" s="70"/>
      <c r="J115" s="72">
        <v>0</v>
      </c>
      <c r="K115" s="71">
        <f>Detailed_Budget_Template[[#This Row],[Total Item(s) 
Cost (€)]]+Detailed_Budget_Template[[#This Row],[Maintenance Costs 
(€)]]+Detailed_Budget_Template[[#This Row],[Delivery &amp; Installation Costs 
(€)]]</f>
        <v>0</v>
      </c>
      <c r="L115" s="68"/>
    </row>
    <row r="116" spans="1:12">
      <c r="A116" s="69"/>
      <c r="B116" s="70"/>
      <c r="C116" s="70"/>
      <c r="D116" s="70"/>
      <c r="E116" s="71">
        <v>0</v>
      </c>
      <c r="F116" s="71">
        <f>Detailed_Budget_Template[[#This Row],['# Units
]]*Detailed_Budget_Template[[#This Row],[Line Item(s) Unit Cost (€)
(No unit cost required where items under €1000 are grouped)]]</f>
        <v>0</v>
      </c>
      <c r="G116" s="71"/>
      <c r="H116" s="72">
        <v>0</v>
      </c>
      <c r="I116" s="70"/>
      <c r="J116" s="72">
        <v>0</v>
      </c>
      <c r="K116" s="71">
        <f>Detailed_Budget_Template[[#This Row],[Total Item(s) 
Cost (€)]]+Detailed_Budget_Template[[#This Row],[Maintenance Costs 
(€)]]+Detailed_Budget_Template[[#This Row],[Delivery &amp; Installation Costs 
(€)]]</f>
        <v>0</v>
      </c>
      <c r="L116" s="68"/>
    </row>
    <row r="117" spans="1:12">
      <c r="A117" s="69"/>
      <c r="B117" s="70"/>
      <c r="C117" s="70"/>
      <c r="D117" s="70"/>
      <c r="E117" s="71">
        <v>0</v>
      </c>
      <c r="F117" s="71">
        <f>Detailed_Budget_Template[[#This Row],['# Units
]]*Detailed_Budget_Template[[#This Row],[Line Item(s) Unit Cost (€)
(No unit cost required where items under €1000 are grouped)]]</f>
        <v>0</v>
      </c>
      <c r="G117" s="71"/>
      <c r="H117" s="72">
        <v>0</v>
      </c>
      <c r="I117" s="70"/>
      <c r="J117" s="72">
        <v>0</v>
      </c>
      <c r="K117" s="71">
        <f>Detailed_Budget_Template[[#This Row],[Total Item(s) 
Cost (€)]]+Detailed_Budget_Template[[#This Row],[Maintenance Costs 
(€)]]+Detailed_Budget_Template[[#This Row],[Delivery &amp; Installation Costs 
(€)]]</f>
        <v>0</v>
      </c>
      <c r="L117" s="68"/>
    </row>
    <row r="118" spans="1:12">
      <c r="A118" s="69"/>
      <c r="B118" s="70"/>
      <c r="C118" s="70"/>
      <c r="D118" s="70"/>
      <c r="E118" s="71">
        <v>0</v>
      </c>
      <c r="F118" s="71">
        <f>Detailed_Budget_Template[[#This Row],['# Units
]]*Detailed_Budget_Template[[#This Row],[Line Item(s) Unit Cost (€)
(No unit cost required where items under €1000 are grouped)]]</f>
        <v>0</v>
      </c>
      <c r="G118" s="71"/>
      <c r="H118" s="72">
        <v>0</v>
      </c>
      <c r="I118" s="70"/>
      <c r="J118" s="72">
        <v>0</v>
      </c>
      <c r="K118" s="71">
        <f>Detailed_Budget_Template[[#This Row],[Total Item(s) 
Cost (€)]]+Detailed_Budget_Template[[#This Row],[Maintenance Costs 
(€)]]+Detailed_Budget_Template[[#This Row],[Delivery &amp; Installation Costs 
(€)]]</f>
        <v>0</v>
      </c>
      <c r="L118" s="68"/>
    </row>
    <row r="119" spans="1:12">
      <c r="A119" s="69"/>
      <c r="B119" s="70"/>
      <c r="C119" s="70"/>
      <c r="D119" s="70"/>
      <c r="E119" s="71">
        <v>0</v>
      </c>
      <c r="F119" s="71">
        <f>Detailed_Budget_Template[[#This Row],['# Units
]]*Detailed_Budget_Template[[#This Row],[Line Item(s) Unit Cost (€)
(No unit cost required where items under €1000 are grouped)]]</f>
        <v>0</v>
      </c>
      <c r="G119" s="71"/>
      <c r="H119" s="72">
        <v>0</v>
      </c>
      <c r="I119" s="70"/>
      <c r="J119" s="72">
        <v>0</v>
      </c>
      <c r="K119" s="71">
        <f>Detailed_Budget_Template[[#This Row],[Total Item(s) 
Cost (€)]]+Detailed_Budget_Template[[#This Row],[Maintenance Costs 
(€)]]+Detailed_Budget_Template[[#This Row],[Delivery &amp; Installation Costs 
(€)]]</f>
        <v>0</v>
      </c>
      <c r="L119" s="68"/>
    </row>
    <row r="120" spans="1:12">
      <c r="A120" s="69"/>
      <c r="B120" s="70"/>
      <c r="C120" s="70"/>
      <c r="D120" s="70"/>
      <c r="E120" s="71">
        <v>0</v>
      </c>
      <c r="F120" s="71">
        <f>Detailed_Budget_Template[[#This Row],['# Units
]]*Detailed_Budget_Template[[#This Row],[Line Item(s) Unit Cost (€)
(No unit cost required where items under €1000 are grouped)]]</f>
        <v>0</v>
      </c>
      <c r="G120" s="71"/>
      <c r="H120" s="72">
        <v>0</v>
      </c>
      <c r="I120" s="70"/>
      <c r="J120" s="72">
        <v>0</v>
      </c>
      <c r="K120" s="71">
        <f>Detailed_Budget_Template[[#This Row],[Total Item(s) 
Cost (€)]]+Detailed_Budget_Template[[#This Row],[Maintenance Costs 
(€)]]+Detailed_Budget_Template[[#This Row],[Delivery &amp; Installation Costs 
(€)]]</f>
        <v>0</v>
      </c>
      <c r="L120" s="68"/>
    </row>
    <row r="121" spans="1:12">
      <c r="A121" s="69"/>
      <c r="B121" s="70"/>
      <c r="C121" s="70"/>
      <c r="D121" s="70"/>
      <c r="E121" s="71">
        <v>0</v>
      </c>
      <c r="F121" s="71">
        <f>Detailed_Budget_Template[[#This Row],['# Units
]]*Detailed_Budget_Template[[#This Row],[Line Item(s) Unit Cost (€)
(No unit cost required where items under €1000 are grouped)]]</f>
        <v>0</v>
      </c>
      <c r="G121" s="71"/>
      <c r="H121" s="72">
        <v>0</v>
      </c>
      <c r="I121" s="70"/>
      <c r="J121" s="72">
        <v>0</v>
      </c>
      <c r="K121" s="71">
        <f>Detailed_Budget_Template[[#This Row],[Total Item(s) 
Cost (€)]]+Detailed_Budget_Template[[#This Row],[Maintenance Costs 
(€)]]+Detailed_Budget_Template[[#This Row],[Delivery &amp; Installation Costs 
(€)]]</f>
        <v>0</v>
      </c>
      <c r="L121" s="68"/>
    </row>
    <row r="122" spans="1:12">
      <c r="A122" s="69"/>
      <c r="B122" s="70"/>
      <c r="C122" s="70"/>
      <c r="D122" s="70"/>
      <c r="E122" s="71">
        <v>0</v>
      </c>
      <c r="F122" s="71">
        <f>Detailed_Budget_Template[[#This Row],['# Units
]]*Detailed_Budget_Template[[#This Row],[Line Item(s) Unit Cost (€)
(No unit cost required where items under €1000 are grouped)]]</f>
        <v>0</v>
      </c>
      <c r="G122" s="71"/>
      <c r="H122" s="72">
        <v>0</v>
      </c>
      <c r="I122" s="70"/>
      <c r="J122" s="72">
        <v>0</v>
      </c>
      <c r="K122" s="71">
        <f>Detailed_Budget_Template[[#This Row],[Total Item(s) 
Cost (€)]]+Detailed_Budget_Template[[#This Row],[Maintenance Costs 
(€)]]+Detailed_Budget_Template[[#This Row],[Delivery &amp; Installation Costs 
(€)]]</f>
        <v>0</v>
      </c>
      <c r="L122" s="68"/>
    </row>
    <row r="123" spans="1:12">
      <c r="A123" s="69"/>
      <c r="B123" s="70"/>
      <c r="C123" s="70"/>
      <c r="D123" s="70"/>
      <c r="E123" s="71">
        <v>0</v>
      </c>
      <c r="F123" s="71">
        <f>Detailed_Budget_Template[[#This Row],['# Units
]]*Detailed_Budget_Template[[#This Row],[Line Item(s) Unit Cost (€)
(No unit cost required where items under €1000 are grouped)]]</f>
        <v>0</v>
      </c>
      <c r="G123" s="71"/>
      <c r="H123" s="72">
        <v>0</v>
      </c>
      <c r="I123" s="70"/>
      <c r="J123" s="72">
        <v>0</v>
      </c>
      <c r="K123" s="71">
        <f>Detailed_Budget_Template[[#This Row],[Total Item(s) 
Cost (€)]]+Detailed_Budget_Template[[#This Row],[Maintenance Costs 
(€)]]+Detailed_Budget_Template[[#This Row],[Delivery &amp; Installation Costs 
(€)]]</f>
        <v>0</v>
      </c>
      <c r="L123" s="68"/>
    </row>
    <row r="124" spans="1:12">
      <c r="A124" s="69"/>
      <c r="B124" s="70"/>
      <c r="C124" s="70"/>
      <c r="D124" s="70"/>
      <c r="E124" s="71">
        <v>0</v>
      </c>
      <c r="F124" s="71">
        <f>Detailed_Budget_Template[[#This Row],['# Units
]]*Detailed_Budget_Template[[#This Row],[Line Item(s) Unit Cost (€)
(No unit cost required where items under €1000 are grouped)]]</f>
        <v>0</v>
      </c>
      <c r="G124" s="71"/>
      <c r="H124" s="72">
        <v>0</v>
      </c>
      <c r="I124" s="70"/>
      <c r="J124" s="72">
        <v>0</v>
      </c>
      <c r="K124" s="71">
        <f>Detailed_Budget_Template[[#This Row],[Total Item(s) 
Cost (€)]]+Detailed_Budget_Template[[#This Row],[Maintenance Costs 
(€)]]+Detailed_Budget_Template[[#This Row],[Delivery &amp; Installation Costs 
(€)]]</f>
        <v>0</v>
      </c>
      <c r="L124" s="68"/>
    </row>
    <row r="125" spans="1:12">
      <c r="A125" s="69"/>
      <c r="B125" s="70"/>
      <c r="C125" s="70"/>
      <c r="D125" s="70"/>
      <c r="E125" s="71">
        <v>0</v>
      </c>
      <c r="F125" s="71">
        <f>Detailed_Budget_Template[[#This Row],['# Units
]]*Detailed_Budget_Template[[#This Row],[Line Item(s) Unit Cost (€)
(No unit cost required where items under €1000 are grouped)]]</f>
        <v>0</v>
      </c>
      <c r="G125" s="71"/>
      <c r="H125" s="72">
        <v>0</v>
      </c>
      <c r="I125" s="70"/>
      <c r="J125" s="72">
        <v>0</v>
      </c>
      <c r="K125" s="71">
        <f>Detailed_Budget_Template[[#This Row],[Total Item(s) 
Cost (€)]]+Detailed_Budget_Template[[#This Row],[Maintenance Costs 
(€)]]+Detailed_Budget_Template[[#This Row],[Delivery &amp; Installation Costs 
(€)]]</f>
        <v>0</v>
      </c>
      <c r="L125" s="68"/>
    </row>
    <row r="126" spans="1:12">
      <c r="A126" s="69"/>
      <c r="B126" s="70"/>
      <c r="C126" s="70"/>
      <c r="D126" s="70"/>
      <c r="E126" s="71">
        <v>0</v>
      </c>
      <c r="F126" s="71">
        <f>Detailed_Budget_Template[[#This Row],['# Units
]]*Detailed_Budget_Template[[#This Row],[Line Item(s) Unit Cost (€)
(No unit cost required where items under €1000 are grouped)]]</f>
        <v>0</v>
      </c>
      <c r="G126" s="71"/>
      <c r="H126" s="72">
        <v>0</v>
      </c>
      <c r="I126" s="70"/>
      <c r="J126" s="72">
        <v>0</v>
      </c>
      <c r="K126" s="71">
        <f>Detailed_Budget_Template[[#This Row],[Total Item(s) 
Cost (€)]]+Detailed_Budget_Template[[#This Row],[Maintenance Costs 
(€)]]+Detailed_Budget_Template[[#This Row],[Delivery &amp; Installation Costs 
(€)]]</f>
        <v>0</v>
      </c>
      <c r="L126" s="68"/>
    </row>
    <row r="127" spans="1:12">
      <c r="A127" s="69"/>
      <c r="B127" s="70"/>
      <c r="C127" s="70"/>
      <c r="D127" s="70"/>
      <c r="E127" s="71">
        <v>0</v>
      </c>
      <c r="F127" s="71">
        <f>Detailed_Budget_Template[[#This Row],['# Units
]]*Detailed_Budget_Template[[#This Row],[Line Item(s) Unit Cost (€)
(No unit cost required where items under €1000 are grouped)]]</f>
        <v>0</v>
      </c>
      <c r="G127" s="71"/>
      <c r="H127" s="72">
        <v>0</v>
      </c>
      <c r="I127" s="70"/>
      <c r="J127" s="72">
        <v>0</v>
      </c>
      <c r="K127" s="71">
        <f>Detailed_Budget_Template[[#This Row],[Total Item(s) 
Cost (€)]]+Detailed_Budget_Template[[#This Row],[Maintenance Costs 
(€)]]+Detailed_Budget_Template[[#This Row],[Delivery &amp; Installation Costs 
(€)]]</f>
        <v>0</v>
      </c>
      <c r="L127" s="68"/>
    </row>
    <row r="128" spans="1:12">
      <c r="A128" s="69"/>
      <c r="B128" s="70"/>
      <c r="C128" s="70"/>
      <c r="D128" s="70"/>
      <c r="E128" s="71">
        <v>0</v>
      </c>
      <c r="F128" s="71">
        <f>Detailed_Budget_Template[[#This Row],['# Units
]]*Detailed_Budget_Template[[#This Row],[Line Item(s) Unit Cost (€)
(No unit cost required where items under €1000 are grouped)]]</f>
        <v>0</v>
      </c>
      <c r="G128" s="71"/>
      <c r="H128" s="72">
        <v>0</v>
      </c>
      <c r="I128" s="70"/>
      <c r="J128" s="72">
        <v>0</v>
      </c>
      <c r="K128" s="71">
        <f>Detailed_Budget_Template[[#This Row],[Total Item(s) 
Cost (€)]]+Detailed_Budget_Template[[#This Row],[Maintenance Costs 
(€)]]+Detailed_Budget_Template[[#This Row],[Delivery &amp; Installation Costs 
(€)]]</f>
        <v>0</v>
      </c>
      <c r="L128" s="68"/>
    </row>
    <row r="129" spans="1:12">
      <c r="A129" s="69"/>
      <c r="B129" s="70"/>
      <c r="C129" s="70"/>
      <c r="D129" s="70"/>
      <c r="E129" s="71">
        <v>0</v>
      </c>
      <c r="F129" s="71">
        <f>Detailed_Budget_Template[[#This Row],['# Units
]]*Detailed_Budget_Template[[#This Row],[Line Item(s) Unit Cost (€)
(No unit cost required where items under €1000 are grouped)]]</f>
        <v>0</v>
      </c>
      <c r="G129" s="71"/>
      <c r="H129" s="72">
        <v>0</v>
      </c>
      <c r="I129" s="70"/>
      <c r="J129" s="72">
        <v>0</v>
      </c>
      <c r="K129" s="71">
        <f>Detailed_Budget_Template[[#This Row],[Total Item(s) 
Cost (€)]]+Detailed_Budget_Template[[#This Row],[Maintenance Costs 
(€)]]+Detailed_Budget_Template[[#This Row],[Delivery &amp; Installation Costs 
(€)]]</f>
        <v>0</v>
      </c>
      <c r="L129" s="68"/>
    </row>
    <row r="130" spans="1:12">
      <c r="A130" s="69"/>
      <c r="B130" s="70"/>
      <c r="C130" s="70"/>
      <c r="D130" s="70"/>
      <c r="E130" s="71">
        <v>0</v>
      </c>
      <c r="F130" s="71">
        <f>Detailed_Budget_Template[[#This Row],['# Units
]]*Detailed_Budget_Template[[#This Row],[Line Item(s) Unit Cost (€)
(No unit cost required where items under €1000 are grouped)]]</f>
        <v>0</v>
      </c>
      <c r="G130" s="71"/>
      <c r="H130" s="72">
        <v>0</v>
      </c>
      <c r="I130" s="70"/>
      <c r="J130" s="72">
        <v>0</v>
      </c>
      <c r="K130" s="71">
        <f>Detailed_Budget_Template[[#This Row],[Total Item(s) 
Cost (€)]]+Detailed_Budget_Template[[#This Row],[Maintenance Costs 
(€)]]+Detailed_Budget_Template[[#This Row],[Delivery &amp; Installation Costs 
(€)]]</f>
        <v>0</v>
      </c>
      <c r="L130" s="68"/>
    </row>
    <row r="131" spans="1:12">
      <c r="A131" s="69"/>
      <c r="B131" s="70"/>
      <c r="C131" s="70"/>
      <c r="D131" s="70"/>
      <c r="E131" s="71">
        <v>0</v>
      </c>
      <c r="F131" s="71">
        <f>Detailed_Budget_Template[[#This Row],['# Units
]]*Detailed_Budget_Template[[#This Row],[Line Item(s) Unit Cost (€)
(No unit cost required where items under €1000 are grouped)]]</f>
        <v>0</v>
      </c>
      <c r="G131" s="71"/>
      <c r="H131" s="72">
        <v>0</v>
      </c>
      <c r="I131" s="70"/>
      <c r="J131" s="72">
        <v>0</v>
      </c>
      <c r="K131" s="71">
        <f>Detailed_Budget_Template[[#This Row],[Total Item(s) 
Cost (€)]]+Detailed_Budget_Template[[#This Row],[Maintenance Costs 
(€)]]+Detailed_Budget_Template[[#This Row],[Delivery &amp; Installation Costs 
(€)]]</f>
        <v>0</v>
      </c>
      <c r="L131" s="68"/>
    </row>
    <row r="132" spans="1:12">
      <c r="A132" s="69"/>
      <c r="B132" s="70"/>
      <c r="C132" s="70"/>
      <c r="D132" s="70"/>
      <c r="E132" s="71">
        <v>0</v>
      </c>
      <c r="F132" s="71">
        <f>Detailed_Budget_Template[[#This Row],['# Units
]]*Detailed_Budget_Template[[#This Row],[Line Item(s) Unit Cost (€)
(No unit cost required where items under €1000 are grouped)]]</f>
        <v>0</v>
      </c>
      <c r="G132" s="71"/>
      <c r="H132" s="72">
        <v>0</v>
      </c>
      <c r="I132" s="70"/>
      <c r="J132" s="72">
        <v>0</v>
      </c>
      <c r="K132" s="71">
        <f>Detailed_Budget_Template[[#This Row],[Total Item(s) 
Cost (€)]]+Detailed_Budget_Template[[#This Row],[Maintenance Costs 
(€)]]+Detailed_Budget_Template[[#This Row],[Delivery &amp; Installation Costs 
(€)]]</f>
        <v>0</v>
      </c>
      <c r="L132" s="68"/>
    </row>
    <row r="133" spans="1:12">
      <c r="A133" s="69"/>
      <c r="B133" s="70"/>
      <c r="C133" s="70"/>
      <c r="D133" s="70"/>
      <c r="E133" s="71">
        <v>0</v>
      </c>
      <c r="F133" s="71">
        <f>Detailed_Budget_Template[[#This Row],['# Units
]]*Detailed_Budget_Template[[#This Row],[Line Item(s) Unit Cost (€)
(No unit cost required where items under €1000 are grouped)]]</f>
        <v>0</v>
      </c>
      <c r="G133" s="71"/>
      <c r="H133" s="72">
        <v>0</v>
      </c>
      <c r="I133" s="70"/>
      <c r="J133" s="72">
        <v>0</v>
      </c>
      <c r="K133" s="71">
        <f>Detailed_Budget_Template[[#This Row],[Total Item(s) 
Cost (€)]]+Detailed_Budget_Template[[#This Row],[Maintenance Costs 
(€)]]+Detailed_Budget_Template[[#This Row],[Delivery &amp; Installation Costs 
(€)]]</f>
        <v>0</v>
      </c>
      <c r="L133" s="68"/>
    </row>
    <row r="134" spans="1:12">
      <c r="A134" s="69"/>
      <c r="B134" s="70"/>
      <c r="C134" s="70"/>
      <c r="D134" s="70"/>
      <c r="E134" s="71">
        <v>0</v>
      </c>
      <c r="F134" s="71">
        <f>Detailed_Budget_Template[[#This Row],['# Units
]]*Detailed_Budget_Template[[#This Row],[Line Item(s) Unit Cost (€)
(No unit cost required where items under €1000 are grouped)]]</f>
        <v>0</v>
      </c>
      <c r="G134" s="71"/>
      <c r="H134" s="72">
        <v>0</v>
      </c>
      <c r="I134" s="70"/>
      <c r="J134" s="72">
        <v>0</v>
      </c>
      <c r="K134" s="71">
        <f>Detailed_Budget_Template[[#This Row],[Total Item(s) 
Cost (€)]]+Detailed_Budget_Template[[#This Row],[Maintenance Costs 
(€)]]+Detailed_Budget_Template[[#This Row],[Delivery &amp; Installation Costs 
(€)]]</f>
        <v>0</v>
      </c>
      <c r="L134" s="68"/>
    </row>
    <row r="135" spans="1:12">
      <c r="A135" s="69"/>
      <c r="B135" s="70"/>
      <c r="C135" s="70"/>
      <c r="D135" s="70"/>
      <c r="E135" s="71">
        <v>0</v>
      </c>
      <c r="F135" s="71">
        <f>Detailed_Budget_Template[[#This Row],['# Units
]]*Detailed_Budget_Template[[#This Row],[Line Item(s) Unit Cost (€)
(No unit cost required where items under €1000 are grouped)]]</f>
        <v>0</v>
      </c>
      <c r="G135" s="71"/>
      <c r="H135" s="72">
        <v>0</v>
      </c>
      <c r="I135" s="70"/>
      <c r="J135" s="72">
        <v>0</v>
      </c>
      <c r="K135" s="71">
        <f>Detailed_Budget_Template[[#This Row],[Total Item(s) 
Cost (€)]]+Detailed_Budget_Template[[#This Row],[Maintenance Costs 
(€)]]+Detailed_Budget_Template[[#This Row],[Delivery &amp; Installation Costs 
(€)]]</f>
        <v>0</v>
      </c>
      <c r="L135" s="68"/>
    </row>
    <row r="136" spans="1:12">
      <c r="A136" s="69"/>
      <c r="B136" s="70"/>
      <c r="C136" s="70"/>
      <c r="D136" s="70"/>
      <c r="E136" s="71">
        <v>0</v>
      </c>
      <c r="F136" s="71">
        <f>Detailed_Budget_Template[[#This Row],['# Units
]]*Detailed_Budget_Template[[#This Row],[Line Item(s) Unit Cost (€)
(No unit cost required where items under €1000 are grouped)]]</f>
        <v>0</v>
      </c>
      <c r="G136" s="71"/>
      <c r="H136" s="72">
        <v>0</v>
      </c>
      <c r="I136" s="70"/>
      <c r="J136" s="72">
        <v>0</v>
      </c>
      <c r="K136" s="71">
        <f>Detailed_Budget_Template[[#This Row],[Total Item(s) 
Cost (€)]]+Detailed_Budget_Template[[#This Row],[Maintenance Costs 
(€)]]+Detailed_Budget_Template[[#This Row],[Delivery &amp; Installation Costs 
(€)]]</f>
        <v>0</v>
      </c>
      <c r="L136" s="68"/>
    </row>
    <row r="137" spans="1:12">
      <c r="A137" s="69"/>
      <c r="B137" s="70"/>
      <c r="C137" s="70"/>
      <c r="D137" s="70"/>
      <c r="E137" s="71">
        <v>0</v>
      </c>
      <c r="F137" s="71">
        <f>Detailed_Budget_Template[[#This Row],['# Units
]]*Detailed_Budget_Template[[#This Row],[Line Item(s) Unit Cost (€)
(No unit cost required where items under €1000 are grouped)]]</f>
        <v>0</v>
      </c>
      <c r="G137" s="71"/>
      <c r="H137" s="72">
        <v>0</v>
      </c>
      <c r="I137" s="70"/>
      <c r="J137" s="72">
        <v>0</v>
      </c>
      <c r="K137" s="71">
        <f>Detailed_Budget_Template[[#This Row],[Total Item(s) 
Cost (€)]]+Detailed_Budget_Template[[#This Row],[Maintenance Costs 
(€)]]+Detailed_Budget_Template[[#This Row],[Delivery &amp; Installation Costs 
(€)]]</f>
        <v>0</v>
      </c>
      <c r="L137" s="68"/>
    </row>
    <row r="138" spans="1:12">
      <c r="A138" s="69"/>
      <c r="B138" s="70"/>
      <c r="C138" s="70"/>
      <c r="D138" s="70"/>
      <c r="E138" s="71">
        <v>0</v>
      </c>
      <c r="F138" s="71">
        <f>Detailed_Budget_Template[[#This Row],['# Units
]]*Detailed_Budget_Template[[#This Row],[Line Item(s) Unit Cost (€)
(No unit cost required where items under €1000 are grouped)]]</f>
        <v>0</v>
      </c>
      <c r="G138" s="71"/>
      <c r="H138" s="72">
        <v>0</v>
      </c>
      <c r="I138" s="70"/>
      <c r="J138" s="72">
        <v>0</v>
      </c>
      <c r="K138" s="71">
        <f>Detailed_Budget_Template[[#This Row],[Total Item(s) 
Cost (€)]]+Detailed_Budget_Template[[#This Row],[Maintenance Costs 
(€)]]+Detailed_Budget_Template[[#This Row],[Delivery &amp; Installation Costs 
(€)]]</f>
        <v>0</v>
      </c>
      <c r="L138" s="68"/>
    </row>
    <row r="139" spans="1:12">
      <c r="A139" s="69"/>
      <c r="B139" s="70"/>
      <c r="C139" s="70"/>
      <c r="D139" s="70"/>
      <c r="E139" s="71">
        <v>0</v>
      </c>
      <c r="F139" s="71">
        <f>Detailed_Budget_Template[[#This Row],['# Units
]]*Detailed_Budget_Template[[#This Row],[Line Item(s) Unit Cost (€)
(No unit cost required where items under €1000 are grouped)]]</f>
        <v>0</v>
      </c>
      <c r="G139" s="71"/>
      <c r="H139" s="72">
        <v>0</v>
      </c>
      <c r="I139" s="70"/>
      <c r="J139" s="72">
        <v>0</v>
      </c>
      <c r="K139" s="71">
        <f>Detailed_Budget_Template[[#This Row],[Total Item(s) 
Cost (€)]]+Detailed_Budget_Template[[#This Row],[Maintenance Costs 
(€)]]+Detailed_Budget_Template[[#This Row],[Delivery &amp; Installation Costs 
(€)]]</f>
        <v>0</v>
      </c>
      <c r="L139" s="68"/>
    </row>
    <row r="140" spans="1:12">
      <c r="A140" s="69"/>
      <c r="B140" s="70"/>
      <c r="C140" s="70"/>
      <c r="D140" s="70"/>
      <c r="E140" s="71">
        <v>0</v>
      </c>
      <c r="F140" s="71">
        <f>Detailed_Budget_Template[[#This Row],['# Units
]]*Detailed_Budget_Template[[#This Row],[Line Item(s) Unit Cost (€)
(No unit cost required where items under €1000 are grouped)]]</f>
        <v>0</v>
      </c>
      <c r="G140" s="71"/>
      <c r="H140" s="72">
        <v>0</v>
      </c>
      <c r="I140" s="70"/>
      <c r="J140" s="72">
        <v>0</v>
      </c>
      <c r="K140" s="71">
        <f>Detailed_Budget_Template[[#This Row],[Total Item(s) 
Cost (€)]]+Detailed_Budget_Template[[#This Row],[Maintenance Costs 
(€)]]+Detailed_Budget_Template[[#This Row],[Delivery &amp; Installation Costs 
(€)]]</f>
        <v>0</v>
      </c>
      <c r="L140" s="68"/>
    </row>
    <row r="141" spans="1:12">
      <c r="A141" s="69"/>
      <c r="B141" s="70"/>
      <c r="C141" s="70"/>
      <c r="D141" s="70"/>
      <c r="E141" s="71">
        <v>0</v>
      </c>
      <c r="F141" s="71">
        <f>Detailed_Budget_Template[[#This Row],['# Units
]]*Detailed_Budget_Template[[#This Row],[Line Item(s) Unit Cost (€)
(No unit cost required where items under €1000 are grouped)]]</f>
        <v>0</v>
      </c>
      <c r="G141" s="71"/>
      <c r="H141" s="72">
        <v>0</v>
      </c>
      <c r="I141" s="70"/>
      <c r="J141" s="72">
        <v>0</v>
      </c>
      <c r="K141" s="71">
        <f>Detailed_Budget_Template[[#This Row],[Total Item(s) 
Cost (€)]]+Detailed_Budget_Template[[#This Row],[Maintenance Costs 
(€)]]+Detailed_Budget_Template[[#This Row],[Delivery &amp; Installation Costs 
(€)]]</f>
        <v>0</v>
      </c>
      <c r="L141" s="68"/>
    </row>
    <row r="142" spans="1:12">
      <c r="A142" s="69"/>
      <c r="B142" s="70"/>
      <c r="C142" s="70"/>
      <c r="D142" s="70"/>
      <c r="E142" s="71">
        <v>0</v>
      </c>
      <c r="F142" s="71">
        <f>Detailed_Budget_Template[[#This Row],['# Units
]]*Detailed_Budget_Template[[#This Row],[Line Item(s) Unit Cost (€)
(No unit cost required where items under €1000 are grouped)]]</f>
        <v>0</v>
      </c>
      <c r="G142" s="71"/>
      <c r="H142" s="72">
        <v>0</v>
      </c>
      <c r="I142" s="70"/>
      <c r="J142" s="72">
        <v>0</v>
      </c>
      <c r="K142" s="71">
        <f>Detailed_Budget_Template[[#This Row],[Total Item(s) 
Cost (€)]]+Detailed_Budget_Template[[#This Row],[Maintenance Costs 
(€)]]+Detailed_Budget_Template[[#This Row],[Delivery &amp; Installation Costs 
(€)]]</f>
        <v>0</v>
      </c>
      <c r="L142" s="68"/>
    </row>
    <row r="143" spans="1:12">
      <c r="A143" s="69"/>
      <c r="B143" s="70"/>
      <c r="C143" s="70"/>
      <c r="D143" s="70"/>
      <c r="E143" s="71">
        <v>0</v>
      </c>
      <c r="F143" s="71">
        <f>Detailed_Budget_Template[[#This Row],['# Units
]]*Detailed_Budget_Template[[#This Row],[Line Item(s) Unit Cost (€)
(No unit cost required where items under €1000 are grouped)]]</f>
        <v>0</v>
      </c>
      <c r="G143" s="71"/>
      <c r="H143" s="72">
        <v>0</v>
      </c>
      <c r="I143" s="70"/>
      <c r="J143" s="72">
        <v>0</v>
      </c>
      <c r="K143" s="71">
        <f>Detailed_Budget_Template[[#This Row],[Total Item(s) 
Cost (€)]]+Detailed_Budget_Template[[#This Row],[Maintenance Costs 
(€)]]+Detailed_Budget_Template[[#This Row],[Delivery &amp; Installation Costs 
(€)]]</f>
        <v>0</v>
      </c>
      <c r="L143" s="68"/>
    </row>
    <row r="144" spans="1:12">
      <c r="A144" s="69"/>
      <c r="B144" s="70"/>
      <c r="C144" s="70"/>
      <c r="D144" s="70"/>
      <c r="E144" s="71">
        <v>0</v>
      </c>
      <c r="F144" s="71">
        <f>Detailed_Budget_Template[[#This Row],['# Units
]]*Detailed_Budget_Template[[#This Row],[Line Item(s) Unit Cost (€)
(No unit cost required where items under €1000 are grouped)]]</f>
        <v>0</v>
      </c>
      <c r="G144" s="71"/>
      <c r="H144" s="72">
        <v>0</v>
      </c>
      <c r="I144" s="70"/>
      <c r="J144" s="72">
        <v>0</v>
      </c>
      <c r="K144" s="71">
        <f>Detailed_Budget_Template[[#This Row],[Total Item(s) 
Cost (€)]]+Detailed_Budget_Template[[#This Row],[Maintenance Costs 
(€)]]+Detailed_Budget_Template[[#This Row],[Delivery &amp; Installation Costs 
(€)]]</f>
        <v>0</v>
      </c>
      <c r="L144" s="68"/>
    </row>
    <row r="145" spans="1:12">
      <c r="A145" s="69"/>
      <c r="B145" s="70"/>
      <c r="C145" s="70"/>
      <c r="D145" s="70"/>
      <c r="E145" s="71">
        <v>0</v>
      </c>
      <c r="F145" s="71">
        <f>Detailed_Budget_Template[[#This Row],['# Units
]]*Detailed_Budget_Template[[#This Row],[Line Item(s) Unit Cost (€)
(No unit cost required where items under €1000 are grouped)]]</f>
        <v>0</v>
      </c>
      <c r="G145" s="71"/>
      <c r="H145" s="72">
        <v>0</v>
      </c>
      <c r="I145" s="70"/>
      <c r="J145" s="72">
        <v>0</v>
      </c>
      <c r="K145" s="71">
        <f>Detailed_Budget_Template[[#This Row],[Total Item(s) 
Cost (€)]]+Detailed_Budget_Template[[#This Row],[Maintenance Costs 
(€)]]+Detailed_Budget_Template[[#This Row],[Delivery &amp; Installation Costs 
(€)]]</f>
        <v>0</v>
      </c>
      <c r="L145" s="68"/>
    </row>
    <row r="146" spans="1:12">
      <c r="A146" s="69"/>
      <c r="B146" s="70"/>
      <c r="C146" s="70"/>
      <c r="D146" s="70"/>
      <c r="E146" s="71">
        <v>0</v>
      </c>
      <c r="F146" s="71">
        <f>Detailed_Budget_Template[[#This Row],['# Units
]]*Detailed_Budget_Template[[#This Row],[Line Item(s) Unit Cost (€)
(No unit cost required where items under €1000 are grouped)]]</f>
        <v>0</v>
      </c>
      <c r="G146" s="71"/>
      <c r="H146" s="72">
        <v>0</v>
      </c>
      <c r="I146" s="70"/>
      <c r="J146" s="72">
        <v>0</v>
      </c>
      <c r="K146" s="71">
        <f>Detailed_Budget_Template[[#This Row],[Total Item(s) 
Cost (€)]]+Detailed_Budget_Template[[#This Row],[Maintenance Costs 
(€)]]+Detailed_Budget_Template[[#This Row],[Delivery &amp; Installation Costs 
(€)]]</f>
        <v>0</v>
      </c>
      <c r="L146" s="68"/>
    </row>
    <row r="147" spans="1:12">
      <c r="A147" s="69"/>
      <c r="B147" s="70"/>
      <c r="C147" s="70"/>
      <c r="D147" s="70"/>
      <c r="E147" s="71">
        <v>0</v>
      </c>
      <c r="F147" s="71">
        <f>Detailed_Budget_Template[[#This Row],['# Units
]]*Detailed_Budget_Template[[#This Row],[Line Item(s) Unit Cost (€)
(No unit cost required where items under €1000 are grouped)]]</f>
        <v>0</v>
      </c>
      <c r="G147" s="71"/>
      <c r="H147" s="72">
        <v>0</v>
      </c>
      <c r="I147" s="70"/>
      <c r="J147" s="72">
        <v>0</v>
      </c>
      <c r="K147" s="71">
        <f>Detailed_Budget_Template[[#This Row],[Total Item(s) 
Cost (€)]]+Detailed_Budget_Template[[#This Row],[Maintenance Costs 
(€)]]+Detailed_Budget_Template[[#This Row],[Delivery &amp; Installation Costs 
(€)]]</f>
        <v>0</v>
      </c>
      <c r="L147" s="68"/>
    </row>
    <row r="148" spans="1:12">
      <c r="A148" s="69"/>
      <c r="B148" s="70"/>
      <c r="C148" s="70"/>
      <c r="D148" s="70"/>
      <c r="E148" s="71">
        <v>0</v>
      </c>
      <c r="F148" s="71">
        <f>Detailed_Budget_Template[[#This Row],['# Units
]]*Detailed_Budget_Template[[#This Row],[Line Item(s) Unit Cost (€)
(No unit cost required where items under €1000 are grouped)]]</f>
        <v>0</v>
      </c>
      <c r="G148" s="71"/>
      <c r="H148" s="72">
        <v>0</v>
      </c>
      <c r="I148" s="70"/>
      <c r="J148" s="72">
        <v>0</v>
      </c>
      <c r="K148" s="71">
        <f>Detailed_Budget_Template[[#This Row],[Total Item(s) 
Cost (€)]]+Detailed_Budget_Template[[#This Row],[Maintenance Costs 
(€)]]+Detailed_Budget_Template[[#This Row],[Delivery &amp; Installation Costs 
(€)]]</f>
        <v>0</v>
      </c>
      <c r="L148" s="68"/>
    </row>
    <row r="149" spans="1:12">
      <c r="A149" s="69"/>
      <c r="B149" s="70"/>
      <c r="C149" s="70"/>
      <c r="D149" s="70"/>
      <c r="E149" s="71">
        <v>0</v>
      </c>
      <c r="F149" s="71">
        <f>Detailed_Budget_Template[[#This Row],['# Units
]]*Detailed_Budget_Template[[#This Row],[Line Item(s) Unit Cost (€)
(No unit cost required where items under €1000 are grouped)]]</f>
        <v>0</v>
      </c>
      <c r="G149" s="71"/>
      <c r="H149" s="72">
        <v>0</v>
      </c>
      <c r="I149" s="70"/>
      <c r="J149" s="72">
        <v>0</v>
      </c>
      <c r="K149" s="71">
        <f>Detailed_Budget_Template[[#This Row],[Total Item(s) 
Cost (€)]]+Detailed_Budget_Template[[#This Row],[Maintenance Costs 
(€)]]+Detailed_Budget_Template[[#This Row],[Delivery &amp; Installation Costs 
(€)]]</f>
        <v>0</v>
      </c>
      <c r="L149" s="68"/>
    </row>
    <row r="150" spans="1:12">
      <c r="A150" s="69"/>
      <c r="B150" s="70"/>
      <c r="C150" s="70"/>
      <c r="D150" s="70"/>
      <c r="E150" s="71">
        <v>0</v>
      </c>
      <c r="F150" s="71">
        <f>Detailed_Budget_Template[[#This Row],['# Units
]]*Detailed_Budget_Template[[#This Row],[Line Item(s) Unit Cost (€)
(No unit cost required where items under €1000 are grouped)]]</f>
        <v>0</v>
      </c>
      <c r="G150" s="71"/>
      <c r="H150" s="72">
        <v>0</v>
      </c>
      <c r="I150" s="70"/>
      <c r="J150" s="72">
        <v>0</v>
      </c>
      <c r="K150" s="71">
        <f>Detailed_Budget_Template[[#This Row],[Total Item(s) 
Cost (€)]]+Detailed_Budget_Template[[#This Row],[Maintenance Costs 
(€)]]+Detailed_Budget_Template[[#This Row],[Delivery &amp; Installation Costs 
(€)]]</f>
        <v>0</v>
      </c>
      <c r="L150" s="68"/>
    </row>
    <row r="151" spans="1:12">
      <c r="A151" s="69"/>
      <c r="B151" s="70"/>
      <c r="C151" s="70"/>
      <c r="D151" s="70"/>
      <c r="E151" s="71">
        <v>0</v>
      </c>
      <c r="F151" s="71">
        <f>Detailed_Budget_Template[[#This Row],['# Units
]]*Detailed_Budget_Template[[#This Row],[Line Item(s) Unit Cost (€)
(No unit cost required where items under €1000 are grouped)]]</f>
        <v>0</v>
      </c>
      <c r="G151" s="71"/>
      <c r="H151" s="72">
        <v>0</v>
      </c>
      <c r="I151" s="70"/>
      <c r="J151" s="72">
        <v>0</v>
      </c>
      <c r="K151" s="71">
        <f>Detailed_Budget_Template[[#This Row],[Total Item(s) 
Cost (€)]]+Detailed_Budget_Template[[#This Row],[Maintenance Costs 
(€)]]+Detailed_Budget_Template[[#This Row],[Delivery &amp; Installation Costs 
(€)]]</f>
        <v>0</v>
      </c>
      <c r="L151" s="68"/>
    </row>
    <row r="152" spans="1:12">
      <c r="A152" s="69"/>
      <c r="B152" s="70"/>
      <c r="C152" s="70"/>
      <c r="D152" s="70"/>
      <c r="E152" s="71">
        <v>0</v>
      </c>
      <c r="F152" s="71">
        <f>Detailed_Budget_Template[[#This Row],['# Units
]]*Detailed_Budget_Template[[#This Row],[Line Item(s) Unit Cost (€)
(No unit cost required where items under €1000 are grouped)]]</f>
        <v>0</v>
      </c>
      <c r="G152" s="71"/>
      <c r="H152" s="72">
        <v>0</v>
      </c>
      <c r="I152" s="70"/>
      <c r="J152" s="72">
        <v>0</v>
      </c>
      <c r="K152" s="71">
        <f>Detailed_Budget_Template[[#This Row],[Total Item(s) 
Cost (€)]]+Detailed_Budget_Template[[#This Row],[Maintenance Costs 
(€)]]+Detailed_Budget_Template[[#This Row],[Delivery &amp; Installation Costs 
(€)]]</f>
        <v>0</v>
      </c>
      <c r="L152" s="68"/>
    </row>
    <row r="153" spans="1:12">
      <c r="A153" s="69"/>
      <c r="B153" s="70"/>
      <c r="C153" s="70"/>
      <c r="D153" s="70"/>
      <c r="E153" s="71">
        <v>0</v>
      </c>
      <c r="F153" s="71">
        <f>Detailed_Budget_Template[[#This Row],['# Units
]]*Detailed_Budget_Template[[#This Row],[Line Item(s) Unit Cost (€)
(No unit cost required where items under €1000 are grouped)]]</f>
        <v>0</v>
      </c>
      <c r="G153" s="71"/>
      <c r="H153" s="72">
        <v>0</v>
      </c>
      <c r="I153" s="70"/>
      <c r="J153" s="72">
        <v>0</v>
      </c>
      <c r="K153" s="71">
        <f>Detailed_Budget_Template[[#This Row],[Total Item(s) 
Cost (€)]]+Detailed_Budget_Template[[#This Row],[Maintenance Costs 
(€)]]+Detailed_Budget_Template[[#This Row],[Delivery &amp; Installation Costs 
(€)]]</f>
        <v>0</v>
      </c>
      <c r="L153" s="68"/>
    </row>
    <row r="154" spans="1:12">
      <c r="A154" s="69"/>
      <c r="B154" s="70"/>
      <c r="C154" s="70"/>
      <c r="D154" s="70"/>
      <c r="E154" s="71">
        <v>0</v>
      </c>
      <c r="F154" s="71">
        <f>Detailed_Budget_Template[[#This Row],['# Units
]]*Detailed_Budget_Template[[#This Row],[Line Item(s) Unit Cost (€)
(No unit cost required where items under €1000 are grouped)]]</f>
        <v>0</v>
      </c>
      <c r="G154" s="71"/>
      <c r="H154" s="72">
        <v>0</v>
      </c>
      <c r="I154" s="70"/>
      <c r="J154" s="72">
        <v>0</v>
      </c>
      <c r="K154" s="71">
        <f>Detailed_Budget_Template[[#This Row],[Total Item(s) 
Cost (€)]]+Detailed_Budget_Template[[#This Row],[Maintenance Costs 
(€)]]+Detailed_Budget_Template[[#This Row],[Delivery &amp; Installation Costs 
(€)]]</f>
        <v>0</v>
      </c>
      <c r="L154" s="68"/>
    </row>
    <row r="155" spans="1:12">
      <c r="A155" s="69"/>
      <c r="B155" s="70"/>
      <c r="C155" s="70"/>
      <c r="D155" s="70"/>
      <c r="E155" s="71">
        <v>0</v>
      </c>
      <c r="F155" s="71">
        <f>Detailed_Budget_Template[[#This Row],['# Units
]]*Detailed_Budget_Template[[#This Row],[Line Item(s) Unit Cost (€)
(No unit cost required where items under €1000 are grouped)]]</f>
        <v>0</v>
      </c>
      <c r="G155" s="71"/>
      <c r="H155" s="72">
        <v>0</v>
      </c>
      <c r="I155" s="70"/>
      <c r="J155" s="72">
        <v>0</v>
      </c>
      <c r="K155" s="71">
        <f>Detailed_Budget_Template[[#This Row],[Total Item(s) 
Cost (€)]]+Detailed_Budget_Template[[#This Row],[Maintenance Costs 
(€)]]+Detailed_Budget_Template[[#This Row],[Delivery &amp; Installation Costs 
(€)]]</f>
        <v>0</v>
      </c>
      <c r="L155" s="68"/>
    </row>
    <row r="156" spans="1:12">
      <c r="A156" s="69"/>
      <c r="B156" s="70"/>
      <c r="C156" s="70"/>
      <c r="D156" s="70"/>
      <c r="E156" s="71">
        <v>0</v>
      </c>
      <c r="F156" s="71">
        <f>Detailed_Budget_Template[[#This Row],['# Units
]]*Detailed_Budget_Template[[#This Row],[Line Item(s) Unit Cost (€)
(No unit cost required where items under €1000 are grouped)]]</f>
        <v>0</v>
      </c>
      <c r="G156" s="71"/>
      <c r="H156" s="72">
        <v>0</v>
      </c>
      <c r="I156" s="70"/>
      <c r="J156" s="72">
        <v>0</v>
      </c>
      <c r="K156" s="71">
        <f>Detailed_Budget_Template[[#This Row],[Total Item(s) 
Cost (€)]]+Detailed_Budget_Template[[#This Row],[Maintenance Costs 
(€)]]+Detailed_Budget_Template[[#This Row],[Delivery &amp; Installation Costs 
(€)]]</f>
        <v>0</v>
      </c>
      <c r="L156" s="68"/>
    </row>
    <row r="157" spans="1:12">
      <c r="A157" s="69"/>
      <c r="B157" s="70"/>
      <c r="C157" s="70"/>
      <c r="D157" s="70"/>
      <c r="E157" s="71">
        <v>0</v>
      </c>
      <c r="F157" s="71">
        <f>Detailed_Budget_Template[[#This Row],['# Units
]]*Detailed_Budget_Template[[#This Row],[Line Item(s) Unit Cost (€)
(No unit cost required where items under €1000 are grouped)]]</f>
        <v>0</v>
      </c>
      <c r="G157" s="71"/>
      <c r="H157" s="72">
        <v>0</v>
      </c>
      <c r="I157" s="70"/>
      <c r="J157" s="72">
        <v>0</v>
      </c>
      <c r="K157" s="71">
        <f>Detailed_Budget_Template[[#This Row],[Total Item(s) 
Cost (€)]]+Detailed_Budget_Template[[#This Row],[Maintenance Costs 
(€)]]+Detailed_Budget_Template[[#This Row],[Delivery &amp; Installation Costs 
(€)]]</f>
        <v>0</v>
      </c>
      <c r="L157" s="68"/>
    </row>
    <row r="158" spans="1:12">
      <c r="A158" s="69"/>
      <c r="B158" s="70"/>
      <c r="C158" s="70"/>
      <c r="D158" s="70"/>
      <c r="E158" s="71">
        <v>0</v>
      </c>
      <c r="F158" s="71">
        <f>Detailed_Budget_Template[[#This Row],['# Units
]]*Detailed_Budget_Template[[#This Row],[Line Item(s) Unit Cost (€)
(No unit cost required where items under €1000 are grouped)]]</f>
        <v>0</v>
      </c>
      <c r="G158" s="71"/>
      <c r="H158" s="72">
        <v>0</v>
      </c>
      <c r="I158" s="70"/>
      <c r="J158" s="72">
        <v>0</v>
      </c>
      <c r="K158" s="71">
        <f>Detailed_Budget_Template[[#This Row],[Total Item(s) 
Cost (€)]]+Detailed_Budget_Template[[#This Row],[Maintenance Costs 
(€)]]+Detailed_Budget_Template[[#This Row],[Delivery &amp; Installation Costs 
(€)]]</f>
        <v>0</v>
      </c>
      <c r="L158" s="68"/>
    </row>
    <row r="159" spans="1:12">
      <c r="A159" s="69"/>
      <c r="B159" s="70"/>
      <c r="C159" s="70"/>
      <c r="D159" s="70"/>
      <c r="E159" s="71">
        <v>0</v>
      </c>
      <c r="F159" s="71">
        <f>Detailed_Budget_Template[[#This Row],['# Units
]]*Detailed_Budget_Template[[#This Row],[Line Item(s) Unit Cost (€)
(No unit cost required where items under €1000 are grouped)]]</f>
        <v>0</v>
      </c>
      <c r="G159" s="71"/>
      <c r="H159" s="72">
        <v>0</v>
      </c>
      <c r="I159" s="70"/>
      <c r="J159" s="72">
        <v>0</v>
      </c>
      <c r="K159" s="71">
        <f>Detailed_Budget_Template[[#This Row],[Total Item(s) 
Cost (€)]]+Detailed_Budget_Template[[#This Row],[Maintenance Costs 
(€)]]+Detailed_Budget_Template[[#This Row],[Delivery &amp; Installation Costs 
(€)]]</f>
        <v>0</v>
      </c>
      <c r="L159" s="68"/>
    </row>
    <row r="160" spans="1:12">
      <c r="A160" s="69"/>
      <c r="B160" s="70"/>
      <c r="C160" s="70"/>
      <c r="D160" s="70"/>
      <c r="E160" s="71">
        <v>0</v>
      </c>
      <c r="F160" s="71">
        <f>Detailed_Budget_Template[[#This Row],['# Units
]]*Detailed_Budget_Template[[#This Row],[Line Item(s) Unit Cost (€)
(No unit cost required where items under €1000 are grouped)]]</f>
        <v>0</v>
      </c>
      <c r="G160" s="71"/>
      <c r="H160" s="72">
        <v>0</v>
      </c>
      <c r="I160" s="70"/>
      <c r="J160" s="72">
        <v>0</v>
      </c>
      <c r="K160" s="71">
        <f>Detailed_Budget_Template[[#This Row],[Total Item(s) 
Cost (€)]]+Detailed_Budget_Template[[#This Row],[Maintenance Costs 
(€)]]+Detailed_Budget_Template[[#This Row],[Delivery &amp; Installation Costs 
(€)]]</f>
        <v>0</v>
      </c>
      <c r="L160" s="68"/>
    </row>
    <row r="161" spans="1:12">
      <c r="A161" s="69"/>
      <c r="B161" s="70"/>
      <c r="C161" s="70"/>
      <c r="D161" s="70"/>
      <c r="E161" s="71">
        <v>0</v>
      </c>
      <c r="F161" s="71">
        <f>Detailed_Budget_Template[[#This Row],['# Units
]]*Detailed_Budget_Template[[#This Row],[Line Item(s) Unit Cost (€)
(No unit cost required where items under €1000 are grouped)]]</f>
        <v>0</v>
      </c>
      <c r="G161" s="71"/>
      <c r="H161" s="72">
        <v>0</v>
      </c>
      <c r="I161" s="70"/>
      <c r="J161" s="72">
        <v>0</v>
      </c>
      <c r="K161" s="71">
        <f>Detailed_Budget_Template[[#This Row],[Total Item(s) 
Cost (€)]]+Detailed_Budget_Template[[#This Row],[Maintenance Costs 
(€)]]+Detailed_Budget_Template[[#This Row],[Delivery &amp; Installation Costs 
(€)]]</f>
        <v>0</v>
      </c>
      <c r="L161" s="68"/>
    </row>
    <row r="162" spans="1:12">
      <c r="A162" s="69"/>
      <c r="B162" s="70"/>
      <c r="C162" s="70"/>
      <c r="D162" s="70"/>
      <c r="E162" s="71">
        <v>0</v>
      </c>
      <c r="F162" s="71">
        <f>Detailed_Budget_Template[[#This Row],['# Units
]]*Detailed_Budget_Template[[#This Row],[Line Item(s) Unit Cost (€)
(No unit cost required where items under €1000 are grouped)]]</f>
        <v>0</v>
      </c>
      <c r="G162" s="71"/>
      <c r="H162" s="72">
        <v>0</v>
      </c>
      <c r="I162" s="70"/>
      <c r="J162" s="72">
        <v>0</v>
      </c>
      <c r="K162" s="71">
        <f>Detailed_Budget_Template[[#This Row],[Total Item(s) 
Cost (€)]]+Detailed_Budget_Template[[#This Row],[Maintenance Costs 
(€)]]+Detailed_Budget_Template[[#This Row],[Delivery &amp; Installation Costs 
(€)]]</f>
        <v>0</v>
      </c>
      <c r="L162" s="68"/>
    </row>
    <row r="163" spans="1:12">
      <c r="A163" s="69"/>
      <c r="B163" s="70"/>
      <c r="C163" s="70"/>
      <c r="D163" s="70"/>
      <c r="E163" s="71">
        <v>0</v>
      </c>
      <c r="F163" s="71">
        <f>Detailed_Budget_Template[[#This Row],['# Units
]]*Detailed_Budget_Template[[#This Row],[Line Item(s) Unit Cost (€)
(No unit cost required where items under €1000 are grouped)]]</f>
        <v>0</v>
      </c>
      <c r="G163" s="71"/>
      <c r="H163" s="72">
        <v>0</v>
      </c>
      <c r="I163" s="70"/>
      <c r="J163" s="72">
        <v>0</v>
      </c>
      <c r="K163" s="71">
        <f>Detailed_Budget_Template[[#This Row],[Total Item(s) 
Cost (€)]]+Detailed_Budget_Template[[#This Row],[Maintenance Costs 
(€)]]+Detailed_Budget_Template[[#This Row],[Delivery &amp; Installation Costs 
(€)]]</f>
        <v>0</v>
      </c>
      <c r="L163" s="68"/>
    </row>
    <row r="164" spans="1:12">
      <c r="A164" s="69"/>
      <c r="B164" s="70"/>
      <c r="C164" s="70"/>
      <c r="D164" s="70"/>
      <c r="E164" s="71">
        <v>0</v>
      </c>
      <c r="F164" s="71">
        <f>Detailed_Budget_Template[[#This Row],['# Units
]]*Detailed_Budget_Template[[#This Row],[Line Item(s) Unit Cost (€)
(No unit cost required where items under €1000 are grouped)]]</f>
        <v>0</v>
      </c>
      <c r="G164" s="71"/>
      <c r="H164" s="72">
        <v>0</v>
      </c>
      <c r="I164" s="70"/>
      <c r="J164" s="72">
        <v>0</v>
      </c>
      <c r="K164" s="71">
        <f>Detailed_Budget_Template[[#This Row],[Total Item(s) 
Cost (€)]]+Detailed_Budget_Template[[#This Row],[Maintenance Costs 
(€)]]+Detailed_Budget_Template[[#This Row],[Delivery &amp; Installation Costs 
(€)]]</f>
        <v>0</v>
      </c>
      <c r="L164" s="68"/>
    </row>
    <row r="165" spans="1:12">
      <c r="A165" s="69"/>
      <c r="B165" s="70"/>
      <c r="C165" s="70"/>
      <c r="D165" s="70"/>
      <c r="E165" s="71">
        <v>0</v>
      </c>
      <c r="F165" s="71">
        <f>Detailed_Budget_Template[[#This Row],['# Units
]]*Detailed_Budget_Template[[#This Row],[Line Item(s) Unit Cost (€)
(No unit cost required where items under €1000 are grouped)]]</f>
        <v>0</v>
      </c>
      <c r="G165" s="71"/>
      <c r="H165" s="72">
        <v>0</v>
      </c>
      <c r="I165" s="70"/>
      <c r="J165" s="72">
        <v>0</v>
      </c>
      <c r="K165" s="71">
        <f>Detailed_Budget_Template[[#This Row],[Total Item(s) 
Cost (€)]]+Detailed_Budget_Template[[#This Row],[Maintenance Costs 
(€)]]+Detailed_Budget_Template[[#This Row],[Delivery &amp; Installation Costs 
(€)]]</f>
        <v>0</v>
      </c>
      <c r="L165" s="68"/>
    </row>
    <row r="166" spans="1:12">
      <c r="A166" s="69"/>
      <c r="B166" s="70"/>
      <c r="C166" s="70"/>
      <c r="D166" s="70"/>
      <c r="E166" s="71">
        <v>0</v>
      </c>
      <c r="F166" s="71">
        <f>Detailed_Budget_Template[[#This Row],['# Units
]]*Detailed_Budget_Template[[#This Row],[Line Item(s) Unit Cost (€)
(No unit cost required where items under €1000 are grouped)]]</f>
        <v>0</v>
      </c>
      <c r="G166" s="71"/>
      <c r="H166" s="72">
        <v>0</v>
      </c>
      <c r="I166" s="70"/>
      <c r="J166" s="72">
        <v>0</v>
      </c>
      <c r="K166" s="71">
        <f>Detailed_Budget_Template[[#This Row],[Total Item(s) 
Cost (€)]]+Detailed_Budget_Template[[#This Row],[Maintenance Costs 
(€)]]+Detailed_Budget_Template[[#This Row],[Delivery &amp; Installation Costs 
(€)]]</f>
        <v>0</v>
      </c>
      <c r="L166" s="68"/>
    </row>
    <row r="167" spans="1:12">
      <c r="A167" s="69"/>
      <c r="B167" s="70"/>
      <c r="C167" s="70"/>
      <c r="D167" s="70"/>
      <c r="E167" s="71">
        <v>0</v>
      </c>
      <c r="F167" s="71">
        <f>Detailed_Budget_Template[[#This Row],['# Units
]]*Detailed_Budget_Template[[#This Row],[Line Item(s) Unit Cost (€)
(No unit cost required where items under €1000 are grouped)]]</f>
        <v>0</v>
      </c>
      <c r="G167" s="71"/>
      <c r="H167" s="72">
        <v>0</v>
      </c>
      <c r="I167" s="70"/>
      <c r="J167" s="72">
        <v>0</v>
      </c>
      <c r="K167" s="71">
        <f>Detailed_Budget_Template[[#This Row],[Total Item(s) 
Cost (€)]]+Detailed_Budget_Template[[#This Row],[Maintenance Costs 
(€)]]+Detailed_Budget_Template[[#This Row],[Delivery &amp; Installation Costs 
(€)]]</f>
        <v>0</v>
      </c>
      <c r="L167" s="68"/>
    </row>
    <row r="168" spans="1:12">
      <c r="A168" s="69"/>
      <c r="B168" s="70"/>
      <c r="C168" s="70"/>
      <c r="D168" s="70"/>
      <c r="E168" s="71">
        <v>0</v>
      </c>
      <c r="F168" s="71">
        <f>Detailed_Budget_Template[[#This Row],['# Units
]]*Detailed_Budget_Template[[#This Row],[Line Item(s) Unit Cost (€)
(No unit cost required where items under €1000 are grouped)]]</f>
        <v>0</v>
      </c>
      <c r="G168" s="71"/>
      <c r="H168" s="72">
        <v>0</v>
      </c>
      <c r="I168" s="70"/>
      <c r="J168" s="72">
        <v>0</v>
      </c>
      <c r="K168" s="71">
        <f>Detailed_Budget_Template[[#This Row],[Total Item(s) 
Cost (€)]]+Detailed_Budget_Template[[#This Row],[Maintenance Costs 
(€)]]+Detailed_Budget_Template[[#This Row],[Delivery &amp; Installation Costs 
(€)]]</f>
        <v>0</v>
      </c>
      <c r="L168" s="68"/>
    </row>
    <row r="169" spans="1:12">
      <c r="A169" s="69"/>
      <c r="B169" s="70"/>
      <c r="C169" s="70"/>
      <c r="D169" s="70"/>
      <c r="E169" s="71">
        <v>0</v>
      </c>
      <c r="F169" s="71">
        <f>Detailed_Budget_Template[[#This Row],['# Units
]]*Detailed_Budget_Template[[#This Row],[Line Item(s) Unit Cost (€)
(No unit cost required where items under €1000 are grouped)]]</f>
        <v>0</v>
      </c>
      <c r="G169" s="71"/>
      <c r="H169" s="72">
        <v>0</v>
      </c>
      <c r="I169" s="70"/>
      <c r="J169" s="72">
        <v>0</v>
      </c>
      <c r="K169" s="71">
        <f>Detailed_Budget_Template[[#This Row],[Total Item(s) 
Cost (€)]]+Detailed_Budget_Template[[#This Row],[Maintenance Costs 
(€)]]+Detailed_Budget_Template[[#This Row],[Delivery &amp; Installation Costs 
(€)]]</f>
        <v>0</v>
      </c>
      <c r="L169" s="68"/>
    </row>
    <row r="170" spans="1:12">
      <c r="A170" s="69"/>
      <c r="B170" s="70"/>
      <c r="C170" s="70"/>
      <c r="D170" s="70"/>
      <c r="E170" s="71">
        <v>0</v>
      </c>
      <c r="F170" s="71">
        <f>Detailed_Budget_Template[[#This Row],['# Units
]]*Detailed_Budget_Template[[#This Row],[Line Item(s) Unit Cost (€)
(No unit cost required where items under €1000 are grouped)]]</f>
        <v>0</v>
      </c>
      <c r="G170" s="71"/>
      <c r="H170" s="72">
        <v>0</v>
      </c>
      <c r="I170" s="70"/>
      <c r="J170" s="72">
        <v>0</v>
      </c>
      <c r="K170" s="71">
        <f>Detailed_Budget_Template[[#This Row],[Total Item(s) 
Cost (€)]]+Detailed_Budget_Template[[#This Row],[Maintenance Costs 
(€)]]+Detailed_Budget_Template[[#This Row],[Delivery &amp; Installation Costs 
(€)]]</f>
        <v>0</v>
      </c>
      <c r="L170" s="68"/>
    </row>
    <row r="171" spans="1:12">
      <c r="A171" s="69"/>
      <c r="B171" s="70"/>
      <c r="C171" s="70"/>
      <c r="D171" s="70"/>
      <c r="E171" s="71">
        <v>0</v>
      </c>
      <c r="F171" s="71">
        <f>Detailed_Budget_Template[[#This Row],['# Units
]]*Detailed_Budget_Template[[#This Row],[Line Item(s) Unit Cost (€)
(No unit cost required where items under €1000 are grouped)]]</f>
        <v>0</v>
      </c>
      <c r="G171" s="71"/>
      <c r="H171" s="72">
        <v>0</v>
      </c>
      <c r="I171" s="70"/>
      <c r="J171" s="72">
        <v>0</v>
      </c>
      <c r="K171" s="71">
        <f>Detailed_Budget_Template[[#This Row],[Total Item(s) 
Cost (€)]]+Detailed_Budget_Template[[#This Row],[Maintenance Costs 
(€)]]+Detailed_Budget_Template[[#This Row],[Delivery &amp; Installation Costs 
(€)]]</f>
        <v>0</v>
      </c>
      <c r="L171" s="68"/>
    </row>
    <row r="172" spans="1:12">
      <c r="A172" s="69"/>
      <c r="B172" s="70"/>
      <c r="C172" s="70"/>
      <c r="D172" s="70"/>
      <c r="E172" s="71">
        <v>0</v>
      </c>
      <c r="F172" s="71">
        <f>Detailed_Budget_Template[[#This Row],['# Units
]]*Detailed_Budget_Template[[#This Row],[Line Item(s) Unit Cost (€)
(No unit cost required where items under €1000 are grouped)]]</f>
        <v>0</v>
      </c>
      <c r="G172" s="71"/>
      <c r="H172" s="72">
        <v>0</v>
      </c>
      <c r="I172" s="70"/>
      <c r="J172" s="72">
        <v>0</v>
      </c>
      <c r="K172" s="71">
        <f>Detailed_Budget_Template[[#This Row],[Total Item(s) 
Cost (€)]]+Detailed_Budget_Template[[#This Row],[Maintenance Costs 
(€)]]+Detailed_Budget_Template[[#This Row],[Delivery &amp; Installation Costs 
(€)]]</f>
        <v>0</v>
      </c>
      <c r="L172" s="68"/>
    </row>
    <row r="173" spans="1:12">
      <c r="A173" s="69"/>
      <c r="B173" s="70"/>
      <c r="C173" s="70"/>
      <c r="D173" s="70"/>
      <c r="E173" s="71">
        <v>0</v>
      </c>
      <c r="F173" s="71">
        <f>Detailed_Budget_Template[[#This Row],['# Units
]]*Detailed_Budget_Template[[#This Row],[Line Item(s) Unit Cost (€)
(No unit cost required where items under €1000 are grouped)]]</f>
        <v>0</v>
      </c>
      <c r="G173" s="71"/>
      <c r="H173" s="72">
        <v>0</v>
      </c>
      <c r="I173" s="70"/>
      <c r="J173" s="72">
        <v>0</v>
      </c>
      <c r="K173" s="71">
        <f>Detailed_Budget_Template[[#This Row],[Total Item(s) 
Cost (€)]]+Detailed_Budget_Template[[#This Row],[Maintenance Costs 
(€)]]+Detailed_Budget_Template[[#This Row],[Delivery &amp; Installation Costs 
(€)]]</f>
        <v>0</v>
      </c>
      <c r="L173" s="68"/>
    </row>
    <row r="174" spans="1:12">
      <c r="A174" s="69"/>
      <c r="B174" s="70"/>
      <c r="C174" s="70"/>
      <c r="D174" s="70"/>
      <c r="E174" s="71">
        <v>0</v>
      </c>
      <c r="F174" s="71">
        <f>Detailed_Budget_Template[[#This Row],['# Units
]]*Detailed_Budget_Template[[#This Row],[Line Item(s) Unit Cost (€)
(No unit cost required where items under €1000 are grouped)]]</f>
        <v>0</v>
      </c>
      <c r="G174" s="71"/>
      <c r="H174" s="72">
        <v>0</v>
      </c>
      <c r="I174" s="70"/>
      <c r="J174" s="72">
        <v>0</v>
      </c>
      <c r="K174" s="71">
        <f>Detailed_Budget_Template[[#This Row],[Total Item(s) 
Cost (€)]]+Detailed_Budget_Template[[#This Row],[Maintenance Costs 
(€)]]+Detailed_Budget_Template[[#This Row],[Delivery &amp; Installation Costs 
(€)]]</f>
        <v>0</v>
      </c>
      <c r="L174" s="68"/>
    </row>
    <row r="175" spans="1:12">
      <c r="A175" s="69"/>
      <c r="B175" s="70"/>
      <c r="C175" s="70"/>
      <c r="D175" s="70"/>
      <c r="E175" s="71">
        <v>0</v>
      </c>
      <c r="F175" s="71">
        <f>Detailed_Budget_Template[[#This Row],['# Units
]]*Detailed_Budget_Template[[#This Row],[Line Item(s) Unit Cost (€)
(No unit cost required where items under €1000 are grouped)]]</f>
        <v>0</v>
      </c>
      <c r="G175" s="71"/>
      <c r="H175" s="72">
        <v>0</v>
      </c>
      <c r="I175" s="70"/>
      <c r="J175" s="72">
        <v>0</v>
      </c>
      <c r="K175" s="71">
        <f>Detailed_Budget_Template[[#This Row],[Total Item(s) 
Cost (€)]]+Detailed_Budget_Template[[#This Row],[Maintenance Costs 
(€)]]+Detailed_Budget_Template[[#This Row],[Delivery &amp; Installation Costs 
(€)]]</f>
        <v>0</v>
      </c>
      <c r="L175" s="68"/>
    </row>
    <row r="176" spans="1:12">
      <c r="A176" s="69"/>
      <c r="B176" s="70"/>
      <c r="C176" s="70"/>
      <c r="D176" s="70"/>
      <c r="E176" s="71">
        <v>0</v>
      </c>
      <c r="F176" s="71">
        <f>Detailed_Budget_Template[[#This Row],['# Units
]]*Detailed_Budget_Template[[#This Row],[Line Item(s) Unit Cost (€)
(No unit cost required where items under €1000 are grouped)]]</f>
        <v>0</v>
      </c>
      <c r="G176" s="71"/>
      <c r="H176" s="72">
        <v>0</v>
      </c>
      <c r="I176" s="70"/>
      <c r="J176" s="72">
        <v>0</v>
      </c>
      <c r="K176" s="71">
        <f>Detailed_Budget_Template[[#This Row],[Total Item(s) 
Cost (€)]]+Detailed_Budget_Template[[#This Row],[Maintenance Costs 
(€)]]+Detailed_Budget_Template[[#This Row],[Delivery &amp; Installation Costs 
(€)]]</f>
        <v>0</v>
      </c>
      <c r="L176" s="68"/>
    </row>
    <row r="177" spans="1:12">
      <c r="A177" s="69"/>
      <c r="B177" s="70"/>
      <c r="C177" s="70"/>
      <c r="D177" s="70"/>
      <c r="E177" s="71">
        <v>0</v>
      </c>
      <c r="F177" s="71">
        <f>Detailed_Budget_Template[[#This Row],['# Units
]]*Detailed_Budget_Template[[#This Row],[Line Item(s) Unit Cost (€)
(No unit cost required where items under €1000 are grouped)]]</f>
        <v>0</v>
      </c>
      <c r="G177" s="71"/>
      <c r="H177" s="72">
        <v>0</v>
      </c>
      <c r="I177" s="70"/>
      <c r="J177" s="72">
        <v>0</v>
      </c>
      <c r="K177" s="71">
        <f>Detailed_Budget_Template[[#This Row],[Total Item(s) 
Cost (€)]]+Detailed_Budget_Template[[#This Row],[Maintenance Costs 
(€)]]+Detailed_Budget_Template[[#This Row],[Delivery &amp; Installation Costs 
(€)]]</f>
        <v>0</v>
      </c>
      <c r="L177" s="68"/>
    </row>
    <row r="178" spans="1:12">
      <c r="A178" s="69"/>
      <c r="B178" s="70"/>
      <c r="C178" s="70"/>
      <c r="D178" s="70"/>
      <c r="E178" s="71">
        <v>0</v>
      </c>
      <c r="F178" s="71">
        <f>Detailed_Budget_Template[[#This Row],['# Units
]]*Detailed_Budget_Template[[#This Row],[Line Item(s) Unit Cost (€)
(No unit cost required where items under €1000 are grouped)]]</f>
        <v>0</v>
      </c>
      <c r="G178" s="71"/>
      <c r="H178" s="72">
        <v>0</v>
      </c>
      <c r="I178" s="70"/>
      <c r="J178" s="72">
        <v>0</v>
      </c>
      <c r="K178" s="71">
        <f>Detailed_Budget_Template[[#This Row],[Total Item(s) 
Cost (€)]]+Detailed_Budget_Template[[#This Row],[Maintenance Costs 
(€)]]+Detailed_Budget_Template[[#This Row],[Delivery &amp; Installation Costs 
(€)]]</f>
        <v>0</v>
      </c>
      <c r="L178" s="68"/>
    </row>
    <row r="179" spans="1:12">
      <c r="A179" s="69"/>
      <c r="B179" s="70"/>
      <c r="C179" s="70"/>
      <c r="D179" s="70"/>
      <c r="E179" s="71">
        <v>0</v>
      </c>
      <c r="F179" s="71">
        <f>Detailed_Budget_Template[[#This Row],['# Units
]]*Detailed_Budget_Template[[#This Row],[Line Item(s) Unit Cost (€)
(No unit cost required where items under €1000 are grouped)]]</f>
        <v>0</v>
      </c>
      <c r="G179" s="71"/>
      <c r="H179" s="72">
        <v>0</v>
      </c>
      <c r="I179" s="70"/>
      <c r="J179" s="72">
        <v>0</v>
      </c>
      <c r="K179" s="71">
        <f>Detailed_Budget_Template[[#This Row],[Total Item(s) 
Cost (€)]]+Detailed_Budget_Template[[#This Row],[Maintenance Costs 
(€)]]+Detailed_Budget_Template[[#This Row],[Delivery &amp; Installation Costs 
(€)]]</f>
        <v>0</v>
      </c>
      <c r="L179" s="68"/>
    </row>
    <row r="180" spans="1:12">
      <c r="A180" s="69"/>
      <c r="B180" s="70"/>
      <c r="C180" s="70"/>
      <c r="D180" s="70"/>
      <c r="E180" s="71">
        <v>0</v>
      </c>
      <c r="F180" s="71">
        <f>Detailed_Budget_Template[[#This Row],['# Units
]]*Detailed_Budget_Template[[#This Row],[Line Item(s) Unit Cost (€)
(No unit cost required where items under €1000 are grouped)]]</f>
        <v>0</v>
      </c>
      <c r="G180" s="71"/>
      <c r="H180" s="72">
        <v>0</v>
      </c>
      <c r="I180" s="70"/>
      <c r="J180" s="72">
        <v>0</v>
      </c>
      <c r="K180" s="71">
        <f>Detailed_Budget_Template[[#This Row],[Total Item(s) 
Cost (€)]]+Detailed_Budget_Template[[#This Row],[Maintenance Costs 
(€)]]+Detailed_Budget_Template[[#This Row],[Delivery &amp; Installation Costs 
(€)]]</f>
        <v>0</v>
      </c>
      <c r="L180" s="68"/>
    </row>
    <row r="181" spans="1:12">
      <c r="A181" s="69"/>
      <c r="B181" s="70"/>
      <c r="C181" s="70"/>
      <c r="D181" s="70"/>
      <c r="E181" s="71">
        <v>0</v>
      </c>
      <c r="F181" s="71">
        <f>Detailed_Budget_Template[[#This Row],['# Units
]]*Detailed_Budget_Template[[#This Row],[Line Item(s) Unit Cost (€)
(No unit cost required where items under €1000 are grouped)]]</f>
        <v>0</v>
      </c>
      <c r="G181" s="71"/>
      <c r="H181" s="72">
        <v>0</v>
      </c>
      <c r="I181" s="70"/>
      <c r="J181" s="72">
        <v>0</v>
      </c>
      <c r="K181" s="71">
        <f>Detailed_Budget_Template[[#This Row],[Total Item(s) 
Cost (€)]]+Detailed_Budget_Template[[#This Row],[Maintenance Costs 
(€)]]+Detailed_Budget_Template[[#This Row],[Delivery &amp; Installation Costs 
(€)]]</f>
        <v>0</v>
      </c>
      <c r="L181" s="68"/>
    </row>
    <row r="182" spans="1:12">
      <c r="A182" s="69"/>
      <c r="B182" s="70"/>
      <c r="C182" s="70"/>
      <c r="D182" s="70"/>
      <c r="E182" s="71">
        <v>0</v>
      </c>
      <c r="F182" s="71">
        <f>Detailed_Budget_Template[[#This Row],['# Units
]]*Detailed_Budget_Template[[#This Row],[Line Item(s) Unit Cost (€)
(No unit cost required where items under €1000 are grouped)]]</f>
        <v>0</v>
      </c>
      <c r="G182" s="71"/>
      <c r="H182" s="72">
        <v>0</v>
      </c>
      <c r="I182" s="70"/>
      <c r="J182" s="72">
        <v>0</v>
      </c>
      <c r="K182" s="71">
        <f>Detailed_Budget_Template[[#This Row],[Total Item(s) 
Cost (€)]]+Detailed_Budget_Template[[#This Row],[Maintenance Costs 
(€)]]+Detailed_Budget_Template[[#This Row],[Delivery &amp; Installation Costs 
(€)]]</f>
        <v>0</v>
      </c>
      <c r="L182" s="68"/>
    </row>
    <row r="183" spans="1:12">
      <c r="A183" s="69"/>
      <c r="B183" s="70"/>
      <c r="C183" s="70"/>
      <c r="D183" s="70"/>
      <c r="E183" s="71">
        <v>0</v>
      </c>
      <c r="F183" s="71">
        <f>Detailed_Budget_Template[[#This Row],['# Units
]]*Detailed_Budget_Template[[#This Row],[Line Item(s) Unit Cost (€)
(No unit cost required where items under €1000 are grouped)]]</f>
        <v>0</v>
      </c>
      <c r="G183" s="71"/>
      <c r="H183" s="72">
        <v>0</v>
      </c>
      <c r="I183" s="70"/>
      <c r="J183" s="72">
        <v>0</v>
      </c>
      <c r="K183" s="71">
        <f>Detailed_Budget_Template[[#This Row],[Total Item(s) 
Cost (€)]]+Detailed_Budget_Template[[#This Row],[Maintenance Costs 
(€)]]+Detailed_Budget_Template[[#This Row],[Delivery &amp; Installation Costs 
(€)]]</f>
        <v>0</v>
      </c>
      <c r="L183" s="68"/>
    </row>
    <row r="184" spans="1:12">
      <c r="A184" s="69"/>
      <c r="B184" s="70"/>
      <c r="C184" s="70"/>
      <c r="D184" s="70"/>
      <c r="E184" s="71">
        <v>0</v>
      </c>
      <c r="F184" s="71">
        <f>Detailed_Budget_Template[[#This Row],['# Units
]]*Detailed_Budget_Template[[#This Row],[Line Item(s) Unit Cost (€)
(No unit cost required where items under €1000 are grouped)]]</f>
        <v>0</v>
      </c>
      <c r="G184" s="71"/>
      <c r="H184" s="72">
        <v>0</v>
      </c>
      <c r="I184" s="70"/>
      <c r="J184" s="72">
        <v>0</v>
      </c>
      <c r="K184" s="71">
        <f>Detailed_Budget_Template[[#This Row],[Total Item(s) 
Cost (€)]]+Detailed_Budget_Template[[#This Row],[Maintenance Costs 
(€)]]+Detailed_Budget_Template[[#This Row],[Delivery &amp; Installation Costs 
(€)]]</f>
        <v>0</v>
      </c>
      <c r="L184" s="68"/>
    </row>
    <row r="185" spans="1:12">
      <c r="A185" s="69"/>
      <c r="B185" s="70"/>
      <c r="C185" s="70"/>
      <c r="D185" s="70"/>
      <c r="E185" s="71">
        <v>0</v>
      </c>
      <c r="F185" s="71">
        <f>Detailed_Budget_Template[[#This Row],['# Units
]]*Detailed_Budget_Template[[#This Row],[Line Item(s) Unit Cost (€)
(No unit cost required where items under €1000 are grouped)]]</f>
        <v>0</v>
      </c>
      <c r="G185" s="71"/>
      <c r="H185" s="72">
        <v>0</v>
      </c>
      <c r="I185" s="70"/>
      <c r="J185" s="72">
        <v>0</v>
      </c>
      <c r="K185" s="71">
        <f>Detailed_Budget_Template[[#This Row],[Total Item(s) 
Cost (€)]]+Detailed_Budget_Template[[#This Row],[Maintenance Costs 
(€)]]+Detailed_Budget_Template[[#This Row],[Delivery &amp; Installation Costs 
(€)]]</f>
        <v>0</v>
      </c>
      <c r="L185" s="68"/>
    </row>
    <row r="186" spans="1:12">
      <c r="A186" s="69"/>
      <c r="B186" s="70"/>
      <c r="C186" s="70"/>
      <c r="D186" s="70"/>
      <c r="E186" s="71">
        <v>0</v>
      </c>
      <c r="F186" s="71">
        <f>Detailed_Budget_Template[[#This Row],['# Units
]]*Detailed_Budget_Template[[#This Row],[Line Item(s) Unit Cost (€)
(No unit cost required where items under €1000 are grouped)]]</f>
        <v>0</v>
      </c>
      <c r="G186" s="71"/>
      <c r="H186" s="72">
        <v>0</v>
      </c>
      <c r="I186" s="70"/>
      <c r="J186" s="72">
        <v>0</v>
      </c>
      <c r="K186" s="71">
        <f>Detailed_Budget_Template[[#This Row],[Total Item(s) 
Cost (€)]]+Detailed_Budget_Template[[#This Row],[Maintenance Costs 
(€)]]+Detailed_Budget_Template[[#This Row],[Delivery &amp; Installation Costs 
(€)]]</f>
        <v>0</v>
      </c>
      <c r="L186" s="68"/>
    </row>
    <row r="187" spans="1:12">
      <c r="A187" s="69"/>
      <c r="B187" s="70"/>
      <c r="C187" s="70"/>
      <c r="D187" s="70"/>
      <c r="E187" s="71">
        <v>0</v>
      </c>
      <c r="F187" s="71">
        <f>Detailed_Budget_Template[[#This Row],['# Units
]]*Detailed_Budget_Template[[#This Row],[Line Item(s) Unit Cost (€)
(No unit cost required where items under €1000 are grouped)]]</f>
        <v>0</v>
      </c>
      <c r="G187" s="71"/>
      <c r="H187" s="72">
        <v>0</v>
      </c>
      <c r="I187" s="70"/>
      <c r="J187" s="72">
        <v>0</v>
      </c>
      <c r="K187" s="71">
        <f>Detailed_Budget_Template[[#This Row],[Total Item(s) 
Cost (€)]]+Detailed_Budget_Template[[#This Row],[Maintenance Costs 
(€)]]+Detailed_Budget_Template[[#This Row],[Delivery &amp; Installation Costs 
(€)]]</f>
        <v>0</v>
      </c>
      <c r="L187" s="68"/>
    </row>
    <row r="188" spans="1:12">
      <c r="A188" s="69"/>
      <c r="B188" s="70"/>
      <c r="C188" s="70"/>
      <c r="D188" s="70"/>
      <c r="E188" s="71">
        <v>0</v>
      </c>
      <c r="F188" s="71">
        <f>Detailed_Budget_Template[[#This Row],['# Units
]]*Detailed_Budget_Template[[#This Row],[Line Item(s) Unit Cost (€)
(No unit cost required where items under €1000 are grouped)]]</f>
        <v>0</v>
      </c>
      <c r="G188" s="71"/>
      <c r="H188" s="72">
        <v>0</v>
      </c>
      <c r="I188" s="70"/>
      <c r="J188" s="72">
        <v>0</v>
      </c>
      <c r="K188" s="71">
        <f>Detailed_Budget_Template[[#This Row],[Total Item(s) 
Cost (€)]]+Detailed_Budget_Template[[#This Row],[Maintenance Costs 
(€)]]+Detailed_Budget_Template[[#This Row],[Delivery &amp; Installation Costs 
(€)]]</f>
        <v>0</v>
      </c>
      <c r="L188" s="68"/>
    </row>
    <row r="189" spans="1:12">
      <c r="A189" s="69"/>
      <c r="B189" s="70"/>
      <c r="C189" s="70"/>
      <c r="D189" s="70"/>
      <c r="E189" s="71">
        <v>0</v>
      </c>
      <c r="F189" s="71">
        <f>Detailed_Budget_Template[[#This Row],['# Units
]]*Detailed_Budget_Template[[#This Row],[Line Item(s) Unit Cost (€)
(No unit cost required where items under €1000 are grouped)]]</f>
        <v>0</v>
      </c>
      <c r="G189" s="71"/>
      <c r="H189" s="72">
        <v>0</v>
      </c>
      <c r="I189" s="70"/>
      <c r="J189" s="72">
        <v>0</v>
      </c>
      <c r="K189" s="71">
        <f>Detailed_Budget_Template[[#This Row],[Total Item(s) 
Cost (€)]]+Detailed_Budget_Template[[#This Row],[Maintenance Costs 
(€)]]+Detailed_Budget_Template[[#This Row],[Delivery &amp; Installation Costs 
(€)]]</f>
        <v>0</v>
      </c>
      <c r="L189" s="68"/>
    </row>
    <row r="190" spans="1:12">
      <c r="A190" s="69"/>
      <c r="B190" s="70"/>
      <c r="C190" s="70"/>
      <c r="D190" s="70"/>
      <c r="E190" s="71">
        <v>0</v>
      </c>
      <c r="F190" s="71">
        <f>Detailed_Budget_Template[[#This Row],['# Units
]]*Detailed_Budget_Template[[#This Row],[Line Item(s) Unit Cost (€)
(No unit cost required where items under €1000 are grouped)]]</f>
        <v>0</v>
      </c>
      <c r="G190" s="71"/>
      <c r="H190" s="72">
        <v>0</v>
      </c>
      <c r="I190" s="70"/>
      <c r="J190" s="72">
        <v>0</v>
      </c>
      <c r="K190" s="71">
        <f>Detailed_Budget_Template[[#This Row],[Total Item(s) 
Cost (€)]]+Detailed_Budget_Template[[#This Row],[Maintenance Costs 
(€)]]+Detailed_Budget_Template[[#This Row],[Delivery &amp; Installation Costs 
(€)]]</f>
        <v>0</v>
      </c>
      <c r="L190" s="68"/>
    </row>
    <row r="191" spans="1:12">
      <c r="A191" s="69"/>
      <c r="B191" s="70"/>
      <c r="C191" s="70"/>
      <c r="D191" s="70"/>
      <c r="E191" s="71">
        <v>0</v>
      </c>
      <c r="F191" s="71">
        <f>Detailed_Budget_Template[[#This Row],['# Units
]]*Detailed_Budget_Template[[#This Row],[Line Item(s) Unit Cost (€)
(No unit cost required where items under €1000 are grouped)]]</f>
        <v>0</v>
      </c>
      <c r="G191" s="71"/>
      <c r="H191" s="72">
        <v>0</v>
      </c>
      <c r="I191" s="70"/>
      <c r="J191" s="72">
        <v>0</v>
      </c>
      <c r="K191" s="71">
        <f>Detailed_Budget_Template[[#This Row],[Total Item(s) 
Cost (€)]]+Detailed_Budget_Template[[#This Row],[Maintenance Costs 
(€)]]+Detailed_Budget_Template[[#This Row],[Delivery &amp; Installation Costs 
(€)]]</f>
        <v>0</v>
      </c>
      <c r="L191" s="68"/>
    </row>
    <row r="192" spans="1:12">
      <c r="A192" s="69"/>
      <c r="B192" s="70"/>
      <c r="C192" s="70"/>
      <c r="D192" s="70"/>
      <c r="E192" s="71">
        <v>0</v>
      </c>
      <c r="F192" s="71">
        <f>Detailed_Budget_Template[[#This Row],['# Units
]]*Detailed_Budget_Template[[#This Row],[Line Item(s) Unit Cost (€)
(No unit cost required where items under €1000 are grouped)]]</f>
        <v>0</v>
      </c>
      <c r="G192" s="71"/>
      <c r="H192" s="72">
        <v>0</v>
      </c>
      <c r="I192" s="70"/>
      <c r="J192" s="72">
        <v>0</v>
      </c>
      <c r="K192" s="71">
        <f>Detailed_Budget_Template[[#This Row],[Total Item(s) 
Cost (€)]]+Detailed_Budget_Template[[#This Row],[Maintenance Costs 
(€)]]+Detailed_Budget_Template[[#This Row],[Delivery &amp; Installation Costs 
(€)]]</f>
        <v>0</v>
      </c>
      <c r="L192" s="68"/>
    </row>
    <row r="193" spans="1:12">
      <c r="A193" s="69"/>
      <c r="B193" s="70"/>
      <c r="C193" s="70"/>
      <c r="D193" s="70"/>
      <c r="E193" s="71">
        <v>0</v>
      </c>
      <c r="F193" s="71">
        <f>Detailed_Budget_Template[[#This Row],['# Units
]]*Detailed_Budget_Template[[#This Row],[Line Item(s) Unit Cost (€)
(No unit cost required where items under €1000 are grouped)]]</f>
        <v>0</v>
      </c>
      <c r="G193" s="71"/>
      <c r="H193" s="72">
        <v>0</v>
      </c>
      <c r="I193" s="70"/>
      <c r="J193" s="72">
        <v>0</v>
      </c>
      <c r="K193" s="71">
        <f>Detailed_Budget_Template[[#This Row],[Total Item(s) 
Cost (€)]]+Detailed_Budget_Template[[#This Row],[Maintenance Costs 
(€)]]+Detailed_Budget_Template[[#This Row],[Delivery &amp; Installation Costs 
(€)]]</f>
        <v>0</v>
      </c>
      <c r="L193" s="68"/>
    </row>
    <row r="194" spans="1:12">
      <c r="A194" s="69"/>
      <c r="B194" s="70"/>
      <c r="C194" s="70"/>
      <c r="D194" s="70"/>
      <c r="E194" s="71">
        <v>0</v>
      </c>
      <c r="F194" s="71">
        <f>Detailed_Budget_Template[[#This Row],['# Units
]]*Detailed_Budget_Template[[#This Row],[Line Item(s) Unit Cost (€)
(No unit cost required where items under €1000 are grouped)]]</f>
        <v>0</v>
      </c>
      <c r="G194" s="71"/>
      <c r="H194" s="72">
        <v>0</v>
      </c>
      <c r="I194" s="70"/>
      <c r="J194" s="72">
        <v>0</v>
      </c>
      <c r="K194" s="71">
        <f>Detailed_Budget_Template[[#This Row],[Total Item(s) 
Cost (€)]]+Detailed_Budget_Template[[#This Row],[Maintenance Costs 
(€)]]+Detailed_Budget_Template[[#This Row],[Delivery &amp; Installation Costs 
(€)]]</f>
        <v>0</v>
      </c>
      <c r="L194" s="68"/>
    </row>
    <row r="195" spans="1:12">
      <c r="A195" s="69"/>
      <c r="B195" s="70"/>
      <c r="C195" s="70"/>
      <c r="D195" s="70"/>
      <c r="E195" s="71">
        <v>0</v>
      </c>
      <c r="F195" s="71">
        <f>Detailed_Budget_Template[[#This Row],['# Units
]]*Detailed_Budget_Template[[#This Row],[Line Item(s) Unit Cost (€)
(No unit cost required where items under €1000 are grouped)]]</f>
        <v>0</v>
      </c>
      <c r="G195" s="71"/>
      <c r="H195" s="72">
        <v>0</v>
      </c>
      <c r="I195" s="70"/>
      <c r="J195" s="72">
        <v>0</v>
      </c>
      <c r="K195" s="71">
        <f>Detailed_Budget_Template[[#This Row],[Total Item(s) 
Cost (€)]]+Detailed_Budget_Template[[#This Row],[Maintenance Costs 
(€)]]+Detailed_Budget_Template[[#This Row],[Delivery &amp; Installation Costs 
(€)]]</f>
        <v>0</v>
      </c>
      <c r="L195" s="68"/>
    </row>
    <row r="196" spans="1:12">
      <c r="A196" s="69"/>
      <c r="B196" s="70"/>
      <c r="C196" s="70"/>
      <c r="D196" s="70"/>
      <c r="E196" s="71">
        <v>0</v>
      </c>
      <c r="F196" s="71">
        <f>Detailed_Budget_Template[[#This Row],['# Units
]]*Detailed_Budget_Template[[#This Row],[Line Item(s) Unit Cost (€)
(No unit cost required where items under €1000 are grouped)]]</f>
        <v>0</v>
      </c>
      <c r="G196" s="71"/>
      <c r="H196" s="72">
        <v>0</v>
      </c>
      <c r="I196" s="70"/>
      <c r="J196" s="72">
        <v>0</v>
      </c>
      <c r="K196" s="71">
        <f>Detailed_Budget_Template[[#This Row],[Total Item(s) 
Cost (€)]]+Detailed_Budget_Template[[#This Row],[Maintenance Costs 
(€)]]+Detailed_Budget_Template[[#This Row],[Delivery &amp; Installation Costs 
(€)]]</f>
        <v>0</v>
      </c>
      <c r="L196" s="68"/>
    </row>
    <row r="197" spans="1:12">
      <c r="A197" s="69"/>
      <c r="B197" s="70"/>
      <c r="C197" s="70"/>
      <c r="D197" s="70"/>
      <c r="E197" s="71">
        <v>0</v>
      </c>
      <c r="F197" s="71">
        <f>Detailed_Budget_Template[[#This Row],['# Units
]]*Detailed_Budget_Template[[#This Row],[Line Item(s) Unit Cost (€)
(No unit cost required where items under €1000 are grouped)]]</f>
        <v>0</v>
      </c>
      <c r="G197" s="71"/>
      <c r="H197" s="72">
        <v>0</v>
      </c>
      <c r="I197" s="70"/>
      <c r="J197" s="72">
        <v>0</v>
      </c>
      <c r="K197" s="71">
        <f>Detailed_Budget_Template[[#This Row],[Total Item(s) 
Cost (€)]]+Detailed_Budget_Template[[#This Row],[Maintenance Costs 
(€)]]+Detailed_Budget_Template[[#This Row],[Delivery &amp; Installation Costs 
(€)]]</f>
        <v>0</v>
      </c>
      <c r="L197" s="68"/>
    </row>
    <row r="198" spans="1:12">
      <c r="A198" s="69"/>
      <c r="B198" s="70"/>
      <c r="C198" s="70"/>
      <c r="D198" s="70"/>
      <c r="E198" s="71">
        <v>0</v>
      </c>
      <c r="F198" s="71">
        <f>Detailed_Budget_Template[[#This Row],['# Units
]]*Detailed_Budget_Template[[#This Row],[Line Item(s) Unit Cost (€)
(No unit cost required where items under €1000 are grouped)]]</f>
        <v>0</v>
      </c>
      <c r="G198" s="71"/>
      <c r="H198" s="72">
        <v>0</v>
      </c>
      <c r="I198" s="70"/>
      <c r="J198" s="72">
        <v>0</v>
      </c>
      <c r="K198" s="71">
        <f>Detailed_Budget_Template[[#This Row],[Total Item(s) 
Cost (€)]]+Detailed_Budget_Template[[#This Row],[Maintenance Costs 
(€)]]+Detailed_Budget_Template[[#This Row],[Delivery &amp; Installation Costs 
(€)]]</f>
        <v>0</v>
      </c>
      <c r="L198" s="68"/>
    </row>
    <row r="199" spans="1:12">
      <c r="A199" s="69"/>
      <c r="B199" s="70"/>
      <c r="C199" s="70"/>
      <c r="D199" s="70"/>
      <c r="E199" s="71">
        <v>0</v>
      </c>
      <c r="F199" s="71">
        <f>Detailed_Budget_Template[[#This Row],['# Units
]]*Detailed_Budget_Template[[#This Row],[Line Item(s) Unit Cost (€)
(No unit cost required where items under €1000 are grouped)]]</f>
        <v>0</v>
      </c>
      <c r="G199" s="71"/>
      <c r="H199" s="72">
        <v>0</v>
      </c>
      <c r="I199" s="70"/>
      <c r="J199" s="72">
        <v>0</v>
      </c>
      <c r="K199" s="71">
        <f>Detailed_Budget_Template[[#This Row],[Total Item(s) 
Cost (€)]]+Detailed_Budget_Template[[#This Row],[Maintenance Costs 
(€)]]+Detailed_Budget_Template[[#This Row],[Delivery &amp; Installation Costs 
(€)]]</f>
        <v>0</v>
      </c>
      <c r="L199" s="68"/>
    </row>
    <row r="200" spans="1:12">
      <c r="A200" s="69"/>
      <c r="B200" s="70"/>
      <c r="C200" s="70"/>
      <c r="D200" s="70"/>
      <c r="E200" s="71">
        <v>0</v>
      </c>
      <c r="F200" s="71">
        <f>Detailed_Budget_Template[[#This Row],['# Units
]]*Detailed_Budget_Template[[#This Row],[Line Item(s) Unit Cost (€)
(No unit cost required where items under €1000 are grouped)]]</f>
        <v>0</v>
      </c>
      <c r="G200" s="71"/>
      <c r="H200" s="72">
        <v>0</v>
      </c>
      <c r="I200" s="70"/>
      <c r="J200" s="72">
        <v>0</v>
      </c>
      <c r="K200" s="71">
        <f>Detailed_Budget_Template[[#This Row],[Total Item(s) 
Cost (€)]]+Detailed_Budget_Template[[#This Row],[Maintenance Costs 
(€)]]+Detailed_Budget_Template[[#This Row],[Delivery &amp; Installation Costs 
(€)]]</f>
        <v>0</v>
      </c>
      <c r="L200" s="68"/>
    </row>
    <row r="201" spans="1:12">
      <c r="A201" s="69"/>
      <c r="B201" s="70"/>
      <c r="C201" s="70"/>
      <c r="D201" s="70"/>
      <c r="E201" s="71">
        <v>0</v>
      </c>
      <c r="F201" s="71">
        <f>Detailed_Budget_Template[[#This Row],['# Units
]]*Detailed_Budget_Template[[#This Row],[Line Item(s) Unit Cost (€)
(No unit cost required where items under €1000 are grouped)]]</f>
        <v>0</v>
      </c>
      <c r="G201" s="71"/>
      <c r="H201" s="72">
        <v>0</v>
      </c>
      <c r="I201" s="70"/>
      <c r="J201" s="72">
        <v>0</v>
      </c>
      <c r="K201" s="71">
        <f>Detailed_Budget_Template[[#This Row],[Total Item(s) 
Cost (€)]]+Detailed_Budget_Template[[#This Row],[Maintenance Costs 
(€)]]+Detailed_Budget_Template[[#This Row],[Delivery &amp; Installation Costs 
(€)]]</f>
        <v>0</v>
      </c>
      <c r="L201" s="68"/>
    </row>
    <row r="202" spans="1:12">
      <c r="A202" s="69"/>
      <c r="B202" s="70"/>
      <c r="C202" s="70"/>
      <c r="D202" s="70"/>
      <c r="E202" s="71">
        <v>0</v>
      </c>
      <c r="F202" s="71">
        <f>Detailed_Budget_Template[[#This Row],['# Units
]]*Detailed_Budget_Template[[#This Row],[Line Item(s) Unit Cost (€)
(No unit cost required where items under €1000 are grouped)]]</f>
        <v>0</v>
      </c>
      <c r="G202" s="71"/>
      <c r="H202" s="72">
        <v>0</v>
      </c>
      <c r="I202" s="70"/>
      <c r="J202" s="72">
        <v>0</v>
      </c>
      <c r="K202" s="71">
        <f>Detailed_Budget_Template[[#This Row],[Total Item(s) 
Cost (€)]]+Detailed_Budget_Template[[#This Row],[Maintenance Costs 
(€)]]+Detailed_Budget_Template[[#This Row],[Delivery &amp; Installation Costs 
(€)]]</f>
        <v>0</v>
      </c>
      <c r="L202" s="68"/>
    </row>
    <row r="203" spans="1:12">
      <c r="A203" s="69"/>
      <c r="B203" s="70"/>
      <c r="C203" s="70"/>
      <c r="D203" s="70"/>
      <c r="E203" s="71">
        <v>0</v>
      </c>
      <c r="F203" s="71">
        <f>Detailed_Budget_Template[[#This Row],['# Units
]]*Detailed_Budget_Template[[#This Row],[Line Item(s) Unit Cost (€)
(No unit cost required where items under €1000 are grouped)]]</f>
        <v>0</v>
      </c>
      <c r="G203" s="71"/>
      <c r="H203" s="72">
        <v>0</v>
      </c>
      <c r="I203" s="70"/>
      <c r="J203" s="72">
        <v>0</v>
      </c>
      <c r="K203" s="71">
        <f>Detailed_Budget_Template[[#This Row],[Total Item(s) 
Cost (€)]]+Detailed_Budget_Template[[#This Row],[Maintenance Costs 
(€)]]+Detailed_Budget_Template[[#This Row],[Delivery &amp; Installation Costs 
(€)]]</f>
        <v>0</v>
      </c>
      <c r="L203" s="68"/>
    </row>
    <row r="204" spans="1:12">
      <c r="A204" s="69"/>
      <c r="B204" s="70"/>
      <c r="C204" s="70"/>
      <c r="D204" s="70"/>
      <c r="E204" s="71">
        <v>0</v>
      </c>
      <c r="F204" s="71">
        <f>Detailed_Budget_Template[[#This Row],['# Units
]]*Detailed_Budget_Template[[#This Row],[Line Item(s) Unit Cost (€)
(No unit cost required where items under €1000 are grouped)]]</f>
        <v>0</v>
      </c>
      <c r="G204" s="71"/>
      <c r="H204" s="72">
        <v>0</v>
      </c>
      <c r="I204" s="70"/>
      <c r="J204" s="72">
        <v>0</v>
      </c>
      <c r="K204" s="71">
        <f>Detailed_Budget_Template[[#This Row],[Total Item(s) 
Cost (€)]]+Detailed_Budget_Template[[#This Row],[Maintenance Costs 
(€)]]+Detailed_Budget_Template[[#This Row],[Delivery &amp; Installation Costs 
(€)]]</f>
        <v>0</v>
      </c>
      <c r="L204" s="68"/>
    </row>
    <row r="205" spans="1:12">
      <c r="A205" s="69"/>
      <c r="B205" s="70"/>
      <c r="C205" s="70"/>
      <c r="D205" s="70"/>
      <c r="E205" s="71">
        <v>0</v>
      </c>
      <c r="F205" s="71">
        <f>Detailed_Budget_Template[[#This Row],['# Units
]]*Detailed_Budget_Template[[#This Row],[Line Item(s) Unit Cost (€)
(No unit cost required where items under €1000 are grouped)]]</f>
        <v>0</v>
      </c>
      <c r="G205" s="71"/>
      <c r="H205" s="72">
        <v>0</v>
      </c>
      <c r="I205" s="70"/>
      <c r="J205" s="72">
        <v>0</v>
      </c>
      <c r="K205" s="71">
        <f>Detailed_Budget_Template[[#This Row],[Total Item(s) 
Cost (€)]]+Detailed_Budget_Template[[#This Row],[Maintenance Costs 
(€)]]+Detailed_Budget_Template[[#This Row],[Delivery &amp; Installation Costs 
(€)]]</f>
        <v>0</v>
      </c>
      <c r="L205" s="68"/>
    </row>
    <row r="206" spans="1:12">
      <c r="A206" s="69"/>
      <c r="B206" s="70"/>
      <c r="C206" s="70"/>
      <c r="D206" s="70"/>
      <c r="E206" s="71">
        <v>0</v>
      </c>
      <c r="F206" s="71">
        <f>Detailed_Budget_Template[[#This Row],['# Units
]]*Detailed_Budget_Template[[#This Row],[Line Item(s) Unit Cost (€)
(No unit cost required where items under €1000 are grouped)]]</f>
        <v>0</v>
      </c>
      <c r="G206" s="71"/>
      <c r="H206" s="72">
        <v>0</v>
      </c>
      <c r="I206" s="70"/>
      <c r="J206" s="72">
        <v>0</v>
      </c>
      <c r="K206" s="71">
        <f>Detailed_Budget_Template[[#This Row],[Total Item(s) 
Cost (€)]]+Detailed_Budget_Template[[#This Row],[Maintenance Costs 
(€)]]+Detailed_Budget_Template[[#This Row],[Delivery &amp; Installation Costs 
(€)]]</f>
        <v>0</v>
      </c>
      <c r="L206" s="68"/>
    </row>
    <row r="207" spans="1:12">
      <c r="A207" s="69"/>
      <c r="B207" s="70"/>
      <c r="C207" s="70"/>
      <c r="D207" s="70"/>
      <c r="E207" s="71">
        <v>0</v>
      </c>
      <c r="F207" s="71">
        <f>Detailed_Budget_Template[[#This Row],['# Units
]]*Detailed_Budget_Template[[#This Row],[Line Item(s) Unit Cost (€)
(No unit cost required where items under €1000 are grouped)]]</f>
        <v>0</v>
      </c>
      <c r="G207" s="71"/>
      <c r="H207" s="72">
        <v>0</v>
      </c>
      <c r="I207" s="70"/>
      <c r="J207" s="72">
        <v>0</v>
      </c>
      <c r="K207" s="71">
        <f>Detailed_Budget_Template[[#This Row],[Total Item(s) 
Cost (€)]]+Detailed_Budget_Template[[#This Row],[Maintenance Costs 
(€)]]+Detailed_Budget_Template[[#This Row],[Delivery &amp; Installation Costs 
(€)]]</f>
        <v>0</v>
      </c>
      <c r="L207" s="68"/>
    </row>
    <row r="208" spans="1:12">
      <c r="A208" s="69"/>
      <c r="B208" s="70"/>
      <c r="C208" s="70"/>
      <c r="D208" s="70"/>
      <c r="E208" s="71">
        <v>0</v>
      </c>
      <c r="F208" s="71">
        <f>Detailed_Budget_Template[[#This Row],['# Units
]]*Detailed_Budget_Template[[#This Row],[Line Item(s) Unit Cost (€)
(No unit cost required where items under €1000 are grouped)]]</f>
        <v>0</v>
      </c>
      <c r="G208" s="71"/>
      <c r="H208" s="72">
        <v>0</v>
      </c>
      <c r="I208" s="70"/>
      <c r="J208" s="72">
        <v>0</v>
      </c>
      <c r="K208" s="71">
        <f>Detailed_Budget_Template[[#This Row],[Total Item(s) 
Cost (€)]]+Detailed_Budget_Template[[#This Row],[Maintenance Costs 
(€)]]+Detailed_Budget_Template[[#This Row],[Delivery &amp; Installation Costs 
(€)]]</f>
        <v>0</v>
      </c>
      <c r="L208" s="68"/>
    </row>
    <row r="209" spans="1:12">
      <c r="A209" s="69"/>
      <c r="B209" s="70"/>
      <c r="C209" s="70"/>
      <c r="D209" s="70"/>
      <c r="E209" s="71">
        <v>0</v>
      </c>
      <c r="F209" s="71">
        <f>Detailed_Budget_Template[[#This Row],['# Units
]]*Detailed_Budget_Template[[#This Row],[Line Item(s) Unit Cost (€)
(No unit cost required where items under €1000 are grouped)]]</f>
        <v>0</v>
      </c>
      <c r="G209" s="71"/>
      <c r="H209" s="72">
        <v>0</v>
      </c>
      <c r="I209" s="70"/>
      <c r="J209" s="72">
        <v>0</v>
      </c>
      <c r="K209" s="71">
        <f>Detailed_Budget_Template[[#This Row],[Total Item(s) 
Cost (€)]]+Detailed_Budget_Template[[#This Row],[Maintenance Costs 
(€)]]+Detailed_Budget_Template[[#This Row],[Delivery &amp; Installation Costs 
(€)]]</f>
        <v>0</v>
      </c>
      <c r="L209" s="68"/>
    </row>
    <row r="210" spans="1:12">
      <c r="A210" s="69"/>
      <c r="B210" s="70"/>
      <c r="C210" s="70"/>
      <c r="D210" s="70"/>
      <c r="E210" s="71">
        <v>0</v>
      </c>
      <c r="F210" s="71">
        <f>Detailed_Budget_Template[[#This Row],['# Units
]]*Detailed_Budget_Template[[#This Row],[Line Item(s) Unit Cost (€)
(No unit cost required where items under €1000 are grouped)]]</f>
        <v>0</v>
      </c>
      <c r="G210" s="71"/>
      <c r="H210" s="72">
        <v>0</v>
      </c>
      <c r="I210" s="70"/>
      <c r="J210" s="72">
        <v>0</v>
      </c>
      <c r="K210" s="71">
        <f>Detailed_Budget_Template[[#This Row],[Total Item(s) 
Cost (€)]]+Detailed_Budget_Template[[#This Row],[Maintenance Costs 
(€)]]+Detailed_Budget_Template[[#This Row],[Delivery &amp; Installation Costs 
(€)]]</f>
        <v>0</v>
      </c>
      <c r="L210" s="68"/>
    </row>
    <row r="211" spans="1:12">
      <c r="A211" s="69"/>
      <c r="B211" s="70"/>
      <c r="C211" s="70"/>
      <c r="D211" s="70"/>
      <c r="E211" s="71">
        <v>0</v>
      </c>
      <c r="F211" s="71">
        <f>Detailed_Budget_Template[[#This Row],['# Units
]]*Detailed_Budget_Template[[#This Row],[Line Item(s) Unit Cost (€)
(No unit cost required where items under €1000 are grouped)]]</f>
        <v>0</v>
      </c>
      <c r="G211" s="71"/>
      <c r="H211" s="72">
        <v>0</v>
      </c>
      <c r="I211" s="70"/>
      <c r="J211" s="72">
        <v>0</v>
      </c>
      <c r="K211" s="71">
        <f>Detailed_Budget_Template[[#This Row],[Total Item(s) 
Cost (€)]]+Detailed_Budget_Template[[#This Row],[Maintenance Costs 
(€)]]+Detailed_Budget_Template[[#This Row],[Delivery &amp; Installation Costs 
(€)]]</f>
        <v>0</v>
      </c>
      <c r="L211" s="68"/>
    </row>
    <row r="212" spans="1:12">
      <c r="A212" s="69"/>
      <c r="B212" s="70"/>
      <c r="C212" s="70"/>
      <c r="D212" s="70"/>
      <c r="E212" s="71">
        <v>0</v>
      </c>
      <c r="F212" s="71">
        <f>Detailed_Budget_Template[[#This Row],['# Units
]]*Detailed_Budget_Template[[#This Row],[Line Item(s) Unit Cost (€)
(No unit cost required where items under €1000 are grouped)]]</f>
        <v>0</v>
      </c>
      <c r="G212" s="71"/>
      <c r="H212" s="72">
        <v>0</v>
      </c>
      <c r="I212" s="70"/>
      <c r="J212" s="72">
        <v>0</v>
      </c>
      <c r="K212" s="71">
        <f>Detailed_Budget_Template[[#This Row],[Total Item(s) 
Cost (€)]]+Detailed_Budget_Template[[#This Row],[Maintenance Costs 
(€)]]+Detailed_Budget_Template[[#This Row],[Delivery &amp; Installation Costs 
(€)]]</f>
        <v>0</v>
      </c>
      <c r="L212" s="68"/>
    </row>
    <row r="213" spans="1:12">
      <c r="A213" s="69"/>
      <c r="B213" s="70"/>
      <c r="C213" s="70"/>
      <c r="D213" s="70"/>
      <c r="E213" s="71">
        <v>0</v>
      </c>
      <c r="F213" s="71">
        <f>Detailed_Budget_Template[[#This Row],['# Units
]]*Detailed_Budget_Template[[#This Row],[Line Item(s) Unit Cost (€)
(No unit cost required where items under €1000 are grouped)]]</f>
        <v>0</v>
      </c>
      <c r="G213" s="71"/>
      <c r="H213" s="72">
        <v>0</v>
      </c>
      <c r="I213" s="70"/>
      <c r="J213" s="72">
        <v>0</v>
      </c>
      <c r="K213" s="71">
        <f>Detailed_Budget_Template[[#This Row],[Total Item(s) 
Cost (€)]]+Detailed_Budget_Template[[#This Row],[Maintenance Costs 
(€)]]+Detailed_Budget_Template[[#This Row],[Delivery &amp; Installation Costs 
(€)]]</f>
        <v>0</v>
      </c>
      <c r="L213" s="68"/>
    </row>
    <row r="214" spans="1:12">
      <c r="A214" s="69"/>
      <c r="B214" s="70"/>
      <c r="C214" s="70"/>
      <c r="D214" s="70"/>
      <c r="E214" s="71">
        <v>0</v>
      </c>
      <c r="F214" s="71">
        <f>Detailed_Budget_Template[[#This Row],['# Units
]]*Detailed_Budget_Template[[#This Row],[Line Item(s) Unit Cost (€)
(No unit cost required where items under €1000 are grouped)]]</f>
        <v>0</v>
      </c>
      <c r="G214" s="71"/>
      <c r="H214" s="72">
        <v>0</v>
      </c>
      <c r="I214" s="70"/>
      <c r="J214" s="72">
        <v>0</v>
      </c>
      <c r="K214" s="71">
        <f>Detailed_Budget_Template[[#This Row],[Total Item(s) 
Cost (€)]]+Detailed_Budget_Template[[#This Row],[Maintenance Costs 
(€)]]+Detailed_Budget_Template[[#This Row],[Delivery &amp; Installation Costs 
(€)]]</f>
        <v>0</v>
      </c>
      <c r="L214" s="68"/>
    </row>
    <row r="215" spans="1:12">
      <c r="A215" s="69"/>
      <c r="B215" s="70"/>
      <c r="C215" s="70"/>
      <c r="D215" s="70"/>
      <c r="E215" s="71">
        <v>0</v>
      </c>
      <c r="F215" s="71">
        <f>Detailed_Budget_Template[[#This Row],['# Units
]]*Detailed_Budget_Template[[#This Row],[Line Item(s) Unit Cost (€)
(No unit cost required where items under €1000 are grouped)]]</f>
        <v>0</v>
      </c>
      <c r="G215" s="71"/>
      <c r="H215" s="72">
        <v>0</v>
      </c>
      <c r="I215" s="70"/>
      <c r="J215" s="72">
        <v>0</v>
      </c>
      <c r="K215" s="71">
        <f>Detailed_Budget_Template[[#This Row],[Total Item(s) 
Cost (€)]]+Detailed_Budget_Template[[#This Row],[Maintenance Costs 
(€)]]+Detailed_Budget_Template[[#This Row],[Delivery &amp; Installation Costs 
(€)]]</f>
        <v>0</v>
      </c>
      <c r="L215" s="68"/>
    </row>
    <row r="216" spans="1:12">
      <c r="A216" s="69"/>
      <c r="B216" s="70"/>
      <c r="C216" s="70"/>
      <c r="D216" s="70"/>
      <c r="E216" s="71">
        <v>0</v>
      </c>
      <c r="F216" s="71">
        <f>Detailed_Budget_Template[[#This Row],['# Units
]]*Detailed_Budget_Template[[#This Row],[Line Item(s) Unit Cost (€)
(No unit cost required where items under €1000 are grouped)]]</f>
        <v>0</v>
      </c>
      <c r="G216" s="71"/>
      <c r="H216" s="72">
        <v>0</v>
      </c>
      <c r="I216" s="70"/>
      <c r="J216" s="72">
        <v>0</v>
      </c>
      <c r="K216" s="71">
        <f>Detailed_Budget_Template[[#This Row],[Total Item(s) 
Cost (€)]]+Detailed_Budget_Template[[#This Row],[Maintenance Costs 
(€)]]+Detailed_Budget_Template[[#This Row],[Delivery &amp; Installation Costs 
(€)]]</f>
        <v>0</v>
      </c>
      <c r="L216" s="68"/>
    </row>
    <row r="217" spans="1:12">
      <c r="A217" s="69"/>
      <c r="B217" s="70"/>
      <c r="C217" s="70"/>
      <c r="D217" s="70"/>
      <c r="E217" s="71">
        <v>0</v>
      </c>
      <c r="F217" s="71">
        <f>Detailed_Budget_Template[[#This Row],['# Units
]]*Detailed_Budget_Template[[#This Row],[Line Item(s) Unit Cost (€)
(No unit cost required where items under €1000 are grouped)]]</f>
        <v>0</v>
      </c>
      <c r="G217" s="71"/>
      <c r="H217" s="72">
        <v>0</v>
      </c>
      <c r="I217" s="70"/>
      <c r="J217" s="72">
        <v>0</v>
      </c>
      <c r="K217" s="71">
        <f>Detailed_Budget_Template[[#This Row],[Total Item(s) 
Cost (€)]]+Detailed_Budget_Template[[#This Row],[Maintenance Costs 
(€)]]+Detailed_Budget_Template[[#This Row],[Delivery &amp; Installation Costs 
(€)]]</f>
        <v>0</v>
      </c>
      <c r="L217" s="68"/>
    </row>
    <row r="218" spans="1:12">
      <c r="A218" s="69"/>
      <c r="B218" s="70"/>
      <c r="C218" s="70"/>
      <c r="D218" s="70"/>
      <c r="E218" s="71">
        <v>0</v>
      </c>
      <c r="F218" s="71">
        <f>Detailed_Budget_Template[[#This Row],['# Units
]]*Detailed_Budget_Template[[#This Row],[Line Item(s) Unit Cost (€)
(No unit cost required where items under €1000 are grouped)]]</f>
        <v>0</v>
      </c>
      <c r="G218" s="71"/>
      <c r="H218" s="72">
        <v>0</v>
      </c>
      <c r="I218" s="70"/>
      <c r="J218" s="72">
        <v>0</v>
      </c>
      <c r="K218" s="71">
        <f>Detailed_Budget_Template[[#This Row],[Total Item(s) 
Cost (€)]]+Detailed_Budget_Template[[#This Row],[Maintenance Costs 
(€)]]+Detailed_Budget_Template[[#This Row],[Delivery &amp; Installation Costs 
(€)]]</f>
        <v>0</v>
      </c>
      <c r="L218" s="68"/>
    </row>
    <row r="219" spans="1:12">
      <c r="A219" s="69"/>
      <c r="B219" s="70"/>
      <c r="C219" s="70"/>
      <c r="D219" s="70"/>
      <c r="E219" s="71">
        <v>0</v>
      </c>
      <c r="F219" s="71">
        <f>Detailed_Budget_Template[[#This Row],['# Units
]]*Detailed_Budget_Template[[#This Row],[Line Item(s) Unit Cost (€)
(No unit cost required where items under €1000 are grouped)]]</f>
        <v>0</v>
      </c>
      <c r="G219" s="71"/>
      <c r="H219" s="72">
        <v>0</v>
      </c>
      <c r="I219" s="70"/>
      <c r="J219" s="72">
        <v>0</v>
      </c>
      <c r="K219" s="71">
        <f>Detailed_Budget_Template[[#This Row],[Total Item(s) 
Cost (€)]]+Detailed_Budget_Template[[#This Row],[Maintenance Costs 
(€)]]+Detailed_Budget_Template[[#This Row],[Delivery &amp; Installation Costs 
(€)]]</f>
        <v>0</v>
      </c>
      <c r="L219" s="68"/>
    </row>
    <row r="220" spans="1:12">
      <c r="A220" s="69"/>
      <c r="B220" s="70"/>
      <c r="C220" s="70"/>
      <c r="D220" s="70"/>
      <c r="E220" s="71">
        <v>0</v>
      </c>
      <c r="F220" s="71">
        <f>Detailed_Budget_Template[[#This Row],['# Units
]]*Detailed_Budget_Template[[#This Row],[Line Item(s) Unit Cost (€)
(No unit cost required where items under €1000 are grouped)]]</f>
        <v>0</v>
      </c>
      <c r="G220" s="71"/>
      <c r="H220" s="72">
        <v>0</v>
      </c>
      <c r="I220" s="70"/>
      <c r="J220" s="72">
        <v>0</v>
      </c>
      <c r="K220" s="71">
        <f>Detailed_Budget_Template[[#This Row],[Total Item(s) 
Cost (€)]]+Detailed_Budget_Template[[#This Row],[Maintenance Costs 
(€)]]+Detailed_Budget_Template[[#This Row],[Delivery &amp; Installation Costs 
(€)]]</f>
        <v>0</v>
      </c>
      <c r="L220" s="68"/>
    </row>
    <row r="221" spans="1:12">
      <c r="A221" s="69"/>
      <c r="B221" s="70"/>
      <c r="C221" s="70"/>
      <c r="D221" s="70"/>
      <c r="E221" s="71">
        <v>0</v>
      </c>
      <c r="F221" s="71">
        <f>Detailed_Budget_Template[[#This Row],['# Units
]]*Detailed_Budget_Template[[#This Row],[Line Item(s) Unit Cost (€)
(No unit cost required where items under €1000 are grouped)]]</f>
        <v>0</v>
      </c>
      <c r="G221" s="71"/>
      <c r="H221" s="72">
        <v>0</v>
      </c>
      <c r="I221" s="70"/>
      <c r="J221" s="72">
        <v>0</v>
      </c>
      <c r="K221" s="71">
        <f>Detailed_Budget_Template[[#This Row],[Total Item(s) 
Cost (€)]]+Detailed_Budget_Template[[#This Row],[Maintenance Costs 
(€)]]+Detailed_Budget_Template[[#This Row],[Delivery &amp; Installation Costs 
(€)]]</f>
        <v>0</v>
      </c>
      <c r="L221" s="68"/>
    </row>
    <row r="222" spans="1:12">
      <c r="A222" s="69"/>
      <c r="B222" s="70"/>
      <c r="C222" s="70"/>
      <c r="D222" s="70"/>
      <c r="E222" s="71">
        <v>0</v>
      </c>
      <c r="F222" s="71">
        <f>Detailed_Budget_Template[[#This Row],['# Units
]]*Detailed_Budget_Template[[#This Row],[Line Item(s) Unit Cost (€)
(No unit cost required where items under €1000 are grouped)]]</f>
        <v>0</v>
      </c>
      <c r="G222" s="71"/>
      <c r="H222" s="72">
        <v>0</v>
      </c>
      <c r="I222" s="70"/>
      <c r="J222" s="72">
        <v>0</v>
      </c>
      <c r="K222" s="71">
        <f>Detailed_Budget_Template[[#This Row],[Total Item(s) 
Cost (€)]]+Detailed_Budget_Template[[#This Row],[Maintenance Costs 
(€)]]+Detailed_Budget_Template[[#This Row],[Delivery &amp; Installation Costs 
(€)]]</f>
        <v>0</v>
      </c>
      <c r="L222" s="68"/>
    </row>
    <row r="223" spans="1:12">
      <c r="A223" s="69"/>
      <c r="B223" s="70"/>
      <c r="C223" s="70"/>
      <c r="D223" s="70"/>
      <c r="E223" s="71">
        <v>0</v>
      </c>
      <c r="F223" s="71">
        <f>Detailed_Budget_Template[[#This Row],['# Units
]]*Detailed_Budget_Template[[#This Row],[Line Item(s) Unit Cost (€)
(No unit cost required where items under €1000 are grouped)]]</f>
        <v>0</v>
      </c>
      <c r="G223" s="71"/>
      <c r="H223" s="72">
        <v>0</v>
      </c>
      <c r="I223" s="70"/>
      <c r="J223" s="72">
        <v>0</v>
      </c>
      <c r="K223" s="71">
        <f>Detailed_Budget_Template[[#This Row],[Total Item(s) 
Cost (€)]]+Detailed_Budget_Template[[#This Row],[Maintenance Costs 
(€)]]+Detailed_Budget_Template[[#This Row],[Delivery &amp; Installation Costs 
(€)]]</f>
        <v>0</v>
      </c>
      <c r="L223" s="68"/>
    </row>
    <row r="224" spans="1:12">
      <c r="A224" s="69"/>
      <c r="B224" s="70"/>
      <c r="C224" s="70"/>
      <c r="D224" s="70"/>
      <c r="E224" s="71">
        <v>0</v>
      </c>
      <c r="F224" s="71">
        <f>Detailed_Budget_Template[[#This Row],['# Units
]]*Detailed_Budget_Template[[#This Row],[Line Item(s) Unit Cost (€)
(No unit cost required where items under €1000 are grouped)]]</f>
        <v>0</v>
      </c>
      <c r="G224" s="71"/>
      <c r="H224" s="72">
        <v>0</v>
      </c>
      <c r="I224" s="70"/>
      <c r="J224" s="72">
        <v>0</v>
      </c>
      <c r="K224" s="71">
        <f>Detailed_Budget_Template[[#This Row],[Total Item(s) 
Cost (€)]]+Detailed_Budget_Template[[#This Row],[Maintenance Costs 
(€)]]+Detailed_Budget_Template[[#This Row],[Delivery &amp; Installation Costs 
(€)]]</f>
        <v>0</v>
      </c>
      <c r="L224" s="68"/>
    </row>
    <row r="225" spans="1:12">
      <c r="A225" s="69"/>
      <c r="B225" s="70"/>
      <c r="C225" s="70"/>
      <c r="D225" s="70"/>
      <c r="E225" s="71">
        <v>0</v>
      </c>
      <c r="F225" s="71">
        <f>Detailed_Budget_Template[[#This Row],['# Units
]]*Detailed_Budget_Template[[#This Row],[Line Item(s) Unit Cost (€)
(No unit cost required where items under €1000 are grouped)]]</f>
        <v>0</v>
      </c>
      <c r="G225" s="71"/>
      <c r="H225" s="72">
        <v>0</v>
      </c>
      <c r="I225" s="70"/>
      <c r="J225" s="72">
        <v>0</v>
      </c>
      <c r="K225" s="71">
        <f>Detailed_Budget_Template[[#This Row],[Total Item(s) 
Cost (€)]]+Detailed_Budget_Template[[#This Row],[Maintenance Costs 
(€)]]+Detailed_Budget_Template[[#This Row],[Delivery &amp; Installation Costs 
(€)]]</f>
        <v>0</v>
      </c>
      <c r="L225" s="68"/>
    </row>
    <row r="226" spans="1:12">
      <c r="A226" s="69"/>
      <c r="B226" s="70"/>
      <c r="C226" s="70"/>
      <c r="D226" s="70"/>
      <c r="E226" s="71">
        <v>0</v>
      </c>
      <c r="F226" s="71">
        <f>Detailed_Budget_Template[[#This Row],['# Units
]]*Detailed_Budget_Template[[#This Row],[Line Item(s) Unit Cost (€)
(No unit cost required where items under €1000 are grouped)]]</f>
        <v>0</v>
      </c>
      <c r="G226" s="71"/>
      <c r="H226" s="72">
        <v>0</v>
      </c>
      <c r="I226" s="70"/>
      <c r="J226" s="72">
        <v>0</v>
      </c>
      <c r="K226" s="71">
        <f>Detailed_Budget_Template[[#This Row],[Total Item(s) 
Cost (€)]]+Detailed_Budget_Template[[#This Row],[Maintenance Costs 
(€)]]+Detailed_Budget_Template[[#This Row],[Delivery &amp; Installation Costs 
(€)]]</f>
        <v>0</v>
      </c>
      <c r="L226" s="68"/>
    </row>
    <row r="227" spans="1:12">
      <c r="A227" s="69"/>
      <c r="B227" s="70"/>
      <c r="C227" s="70"/>
      <c r="D227" s="70"/>
      <c r="E227" s="71">
        <v>0</v>
      </c>
      <c r="F227" s="71">
        <f>Detailed_Budget_Template[[#This Row],['# Units
]]*Detailed_Budget_Template[[#This Row],[Line Item(s) Unit Cost (€)
(No unit cost required where items under €1000 are grouped)]]</f>
        <v>0</v>
      </c>
      <c r="G227" s="71"/>
      <c r="H227" s="72">
        <v>0</v>
      </c>
      <c r="I227" s="70"/>
      <c r="J227" s="72">
        <v>0</v>
      </c>
      <c r="K227" s="71">
        <f>Detailed_Budget_Template[[#This Row],[Total Item(s) 
Cost (€)]]+Detailed_Budget_Template[[#This Row],[Maintenance Costs 
(€)]]+Detailed_Budget_Template[[#This Row],[Delivery &amp; Installation Costs 
(€)]]</f>
        <v>0</v>
      </c>
      <c r="L227" s="68"/>
    </row>
    <row r="228" spans="1:12">
      <c r="A228" s="69"/>
      <c r="B228" s="70"/>
      <c r="C228" s="70"/>
      <c r="D228" s="70"/>
      <c r="E228" s="71">
        <v>0</v>
      </c>
      <c r="F228" s="71">
        <f>Detailed_Budget_Template[[#This Row],['# Units
]]*Detailed_Budget_Template[[#This Row],[Line Item(s) Unit Cost (€)
(No unit cost required where items under €1000 are grouped)]]</f>
        <v>0</v>
      </c>
      <c r="G228" s="71"/>
      <c r="H228" s="72">
        <v>0</v>
      </c>
      <c r="I228" s="70"/>
      <c r="J228" s="72">
        <v>0</v>
      </c>
      <c r="K228" s="71">
        <f>Detailed_Budget_Template[[#This Row],[Total Item(s) 
Cost (€)]]+Detailed_Budget_Template[[#This Row],[Maintenance Costs 
(€)]]+Detailed_Budget_Template[[#This Row],[Delivery &amp; Installation Costs 
(€)]]</f>
        <v>0</v>
      </c>
      <c r="L228" s="68"/>
    </row>
    <row r="229" spans="1:12">
      <c r="A229" s="69"/>
      <c r="B229" s="70"/>
      <c r="C229" s="70"/>
      <c r="D229" s="70"/>
      <c r="E229" s="71">
        <v>0</v>
      </c>
      <c r="F229" s="71">
        <f>Detailed_Budget_Template[[#This Row],['# Units
]]*Detailed_Budget_Template[[#This Row],[Line Item(s) Unit Cost (€)
(No unit cost required where items under €1000 are grouped)]]</f>
        <v>0</v>
      </c>
      <c r="G229" s="71"/>
      <c r="H229" s="72">
        <v>0</v>
      </c>
      <c r="I229" s="70"/>
      <c r="J229" s="72">
        <v>0</v>
      </c>
      <c r="K229" s="71">
        <f>Detailed_Budget_Template[[#This Row],[Total Item(s) 
Cost (€)]]+Detailed_Budget_Template[[#This Row],[Maintenance Costs 
(€)]]+Detailed_Budget_Template[[#This Row],[Delivery &amp; Installation Costs 
(€)]]</f>
        <v>0</v>
      </c>
      <c r="L229" s="68"/>
    </row>
    <row r="230" spans="1:12">
      <c r="A230" s="69"/>
      <c r="B230" s="70"/>
      <c r="C230" s="70"/>
      <c r="D230" s="70"/>
      <c r="E230" s="71">
        <v>0</v>
      </c>
      <c r="F230" s="71">
        <f>Detailed_Budget_Template[[#This Row],['# Units
]]*Detailed_Budget_Template[[#This Row],[Line Item(s) Unit Cost (€)
(No unit cost required where items under €1000 are grouped)]]</f>
        <v>0</v>
      </c>
      <c r="G230" s="71"/>
      <c r="H230" s="72">
        <v>0</v>
      </c>
      <c r="I230" s="70"/>
      <c r="J230" s="72">
        <v>0</v>
      </c>
      <c r="K230" s="71">
        <f>Detailed_Budget_Template[[#This Row],[Total Item(s) 
Cost (€)]]+Detailed_Budget_Template[[#This Row],[Maintenance Costs 
(€)]]+Detailed_Budget_Template[[#This Row],[Delivery &amp; Installation Costs 
(€)]]</f>
        <v>0</v>
      </c>
      <c r="L230" s="68"/>
    </row>
    <row r="231" spans="1:12">
      <c r="A231" s="69"/>
      <c r="B231" s="70"/>
      <c r="C231" s="70"/>
      <c r="D231" s="70"/>
      <c r="E231" s="71">
        <v>0</v>
      </c>
      <c r="F231" s="71">
        <f>Detailed_Budget_Template[[#This Row],['# Units
]]*Detailed_Budget_Template[[#This Row],[Line Item(s) Unit Cost (€)
(No unit cost required where items under €1000 are grouped)]]</f>
        <v>0</v>
      </c>
      <c r="G231" s="71"/>
      <c r="H231" s="72">
        <v>0</v>
      </c>
      <c r="I231" s="70"/>
      <c r="J231" s="72">
        <v>0</v>
      </c>
      <c r="K231" s="71">
        <f>Detailed_Budget_Template[[#This Row],[Total Item(s) 
Cost (€)]]+Detailed_Budget_Template[[#This Row],[Maintenance Costs 
(€)]]+Detailed_Budget_Template[[#This Row],[Delivery &amp; Installation Costs 
(€)]]</f>
        <v>0</v>
      </c>
      <c r="L231" s="68"/>
    </row>
    <row r="232" spans="1:12">
      <c r="A232" s="69"/>
      <c r="B232" s="70"/>
      <c r="C232" s="70"/>
      <c r="D232" s="70"/>
      <c r="E232" s="71">
        <v>0</v>
      </c>
      <c r="F232" s="71">
        <f>Detailed_Budget_Template[[#This Row],['# Units
]]*Detailed_Budget_Template[[#This Row],[Line Item(s) Unit Cost (€)
(No unit cost required where items under €1000 are grouped)]]</f>
        <v>0</v>
      </c>
      <c r="G232" s="71"/>
      <c r="H232" s="72">
        <v>0</v>
      </c>
      <c r="I232" s="70"/>
      <c r="J232" s="72">
        <v>0</v>
      </c>
      <c r="K232" s="71">
        <f>Detailed_Budget_Template[[#This Row],[Total Item(s) 
Cost (€)]]+Detailed_Budget_Template[[#This Row],[Maintenance Costs 
(€)]]+Detailed_Budget_Template[[#This Row],[Delivery &amp; Installation Costs 
(€)]]</f>
        <v>0</v>
      </c>
      <c r="L232" s="68"/>
    </row>
    <row r="233" spans="1:12">
      <c r="A233" s="69"/>
      <c r="B233" s="70"/>
      <c r="C233" s="70"/>
      <c r="D233" s="70"/>
      <c r="E233" s="71">
        <v>0</v>
      </c>
      <c r="F233" s="71">
        <f>Detailed_Budget_Template[[#This Row],['# Units
]]*Detailed_Budget_Template[[#This Row],[Line Item(s) Unit Cost (€)
(No unit cost required where items under €1000 are grouped)]]</f>
        <v>0</v>
      </c>
      <c r="G233" s="71"/>
      <c r="H233" s="72">
        <v>0</v>
      </c>
      <c r="I233" s="70"/>
      <c r="J233" s="72">
        <v>0</v>
      </c>
      <c r="K233" s="71">
        <f>Detailed_Budget_Template[[#This Row],[Total Item(s) 
Cost (€)]]+Detailed_Budget_Template[[#This Row],[Maintenance Costs 
(€)]]+Detailed_Budget_Template[[#This Row],[Delivery &amp; Installation Costs 
(€)]]</f>
        <v>0</v>
      </c>
      <c r="L233" s="68"/>
    </row>
    <row r="234" spans="1:12">
      <c r="A234" s="69"/>
      <c r="B234" s="70"/>
      <c r="C234" s="70"/>
      <c r="D234" s="70"/>
      <c r="E234" s="71">
        <v>0</v>
      </c>
      <c r="F234" s="71">
        <f>Detailed_Budget_Template[[#This Row],['# Units
]]*Detailed_Budget_Template[[#This Row],[Line Item(s) Unit Cost (€)
(No unit cost required where items under €1000 are grouped)]]</f>
        <v>0</v>
      </c>
      <c r="G234" s="71"/>
      <c r="H234" s="72">
        <v>0</v>
      </c>
      <c r="I234" s="70"/>
      <c r="J234" s="72">
        <v>0</v>
      </c>
      <c r="K234" s="71">
        <f>Detailed_Budget_Template[[#This Row],[Total Item(s) 
Cost (€)]]+Detailed_Budget_Template[[#This Row],[Maintenance Costs 
(€)]]+Detailed_Budget_Template[[#This Row],[Delivery &amp; Installation Costs 
(€)]]</f>
        <v>0</v>
      </c>
      <c r="L234" s="68"/>
    </row>
    <row r="235" spans="1:12">
      <c r="A235" s="69"/>
      <c r="B235" s="70"/>
      <c r="C235" s="70"/>
      <c r="D235" s="70"/>
      <c r="E235" s="71">
        <v>0</v>
      </c>
      <c r="F235" s="71">
        <f>Detailed_Budget_Template[[#This Row],['# Units
]]*Detailed_Budget_Template[[#This Row],[Line Item(s) Unit Cost (€)
(No unit cost required where items under €1000 are grouped)]]</f>
        <v>0</v>
      </c>
      <c r="G235" s="71"/>
      <c r="H235" s="72">
        <v>0</v>
      </c>
      <c r="I235" s="70"/>
      <c r="J235" s="72">
        <v>0</v>
      </c>
      <c r="K235" s="71">
        <f>Detailed_Budget_Template[[#This Row],[Total Item(s) 
Cost (€)]]+Detailed_Budget_Template[[#This Row],[Maintenance Costs 
(€)]]+Detailed_Budget_Template[[#This Row],[Delivery &amp; Installation Costs 
(€)]]</f>
        <v>0</v>
      </c>
      <c r="L235" s="68"/>
    </row>
    <row r="236" spans="1:12">
      <c r="A236" s="69"/>
      <c r="B236" s="70"/>
      <c r="C236" s="70"/>
      <c r="D236" s="70"/>
      <c r="E236" s="71">
        <v>0</v>
      </c>
      <c r="F236" s="71">
        <f>Detailed_Budget_Template[[#This Row],['# Units
]]*Detailed_Budget_Template[[#This Row],[Line Item(s) Unit Cost (€)
(No unit cost required where items under €1000 are grouped)]]</f>
        <v>0</v>
      </c>
      <c r="G236" s="71"/>
      <c r="H236" s="72">
        <v>0</v>
      </c>
      <c r="I236" s="70"/>
      <c r="J236" s="72">
        <v>0</v>
      </c>
      <c r="K236" s="71">
        <f>Detailed_Budget_Template[[#This Row],[Total Item(s) 
Cost (€)]]+Detailed_Budget_Template[[#This Row],[Maintenance Costs 
(€)]]+Detailed_Budget_Template[[#This Row],[Delivery &amp; Installation Costs 
(€)]]</f>
        <v>0</v>
      </c>
      <c r="L236" s="68"/>
    </row>
    <row r="237" spans="1:12">
      <c r="A237" s="69"/>
      <c r="B237" s="70"/>
      <c r="C237" s="70"/>
      <c r="D237" s="70"/>
      <c r="E237" s="71">
        <v>0</v>
      </c>
      <c r="F237" s="71">
        <f>Detailed_Budget_Template[[#This Row],['# Units
]]*Detailed_Budget_Template[[#This Row],[Line Item(s) Unit Cost (€)
(No unit cost required where items under €1000 are grouped)]]</f>
        <v>0</v>
      </c>
      <c r="G237" s="71"/>
      <c r="H237" s="72">
        <v>0</v>
      </c>
      <c r="I237" s="70"/>
      <c r="J237" s="72">
        <v>0</v>
      </c>
      <c r="K237" s="71">
        <f>Detailed_Budget_Template[[#This Row],[Total Item(s) 
Cost (€)]]+Detailed_Budget_Template[[#This Row],[Maintenance Costs 
(€)]]+Detailed_Budget_Template[[#This Row],[Delivery &amp; Installation Costs 
(€)]]</f>
        <v>0</v>
      </c>
      <c r="L237" s="68"/>
    </row>
    <row r="238" spans="1:12">
      <c r="A238" s="69"/>
      <c r="B238" s="70"/>
      <c r="C238" s="70"/>
      <c r="D238" s="70"/>
      <c r="E238" s="71">
        <v>0</v>
      </c>
      <c r="F238" s="71">
        <f>Detailed_Budget_Template[[#This Row],['# Units
]]*Detailed_Budget_Template[[#This Row],[Line Item(s) Unit Cost (€)
(No unit cost required where items under €1000 are grouped)]]</f>
        <v>0</v>
      </c>
      <c r="G238" s="71"/>
      <c r="H238" s="72">
        <v>0</v>
      </c>
      <c r="I238" s="70"/>
      <c r="J238" s="72">
        <v>0</v>
      </c>
      <c r="K238" s="71">
        <f>Detailed_Budget_Template[[#This Row],[Total Item(s) 
Cost (€)]]+Detailed_Budget_Template[[#This Row],[Maintenance Costs 
(€)]]+Detailed_Budget_Template[[#This Row],[Delivery &amp; Installation Costs 
(€)]]</f>
        <v>0</v>
      </c>
      <c r="L238" s="68"/>
    </row>
    <row r="239" spans="1:12">
      <c r="A239" s="69"/>
      <c r="B239" s="70"/>
      <c r="C239" s="70"/>
      <c r="D239" s="70"/>
      <c r="E239" s="71">
        <v>0</v>
      </c>
      <c r="F239" s="71">
        <f>Detailed_Budget_Template[[#This Row],['# Units
]]*Detailed_Budget_Template[[#This Row],[Line Item(s) Unit Cost (€)
(No unit cost required where items under €1000 are grouped)]]</f>
        <v>0</v>
      </c>
      <c r="G239" s="71"/>
      <c r="H239" s="72">
        <v>0</v>
      </c>
      <c r="I239" s="70"/>
      <c r="J239" s="72">
        <v>0</v>
      </c>
      <c r="K239" s="71">
        <f>Detailed_Budget_Template[[#This Row],[Total Item(s) 
Cost (€)]]+Detailed_Budget_Template[[#This Row],[Maintenance Costs 
(€)]]+Detailed_Budget_Template[[#This Row],[Delivery &amp; Installation Costs 
(€)]]</f>
        <v>0</v>
      </c>
      <c r="L239" s="68"/>
    </row>
    <row r="240" spans="1:12">
      <c r="A240" s="69"/>
      <c r="B240" s="70"/>
      <c r="C240" s="70"/>
      <c r="D240" s="70"/>
      <c r="E240" s="71">
        <v>0</v>
      </c>
      <c r="F240" s="71">
        <f>Detailed_Budget_Template[[#This Row],['# Units
]]*Detailed_Budget_Template[[#This Row],[Line Item(s) Unit Cost (€)
(No unit cost required where items under €1000 are grouped)]]</f>
        <v>0</v>
      </c>
      <c r="G240" s="71"/>
      <c r="H240" s="72">
        <v>0</v>
      </c>
      <c r="I240" s="70"/>
      <c r="J240" s="72">
        <v>0</v>
      </c>
      <c r="K240" s="71">
        <f>Detailed_Budget_Template[[#This Row],[Total Item(s) 
Cost (€)]]+Detailed_Budget_Template[[#This Row],[Maintenance Costs 
(€)]]+Detailed_Budget_Template[[#This Row],[Delivery &amp; Installation Costs 
(€)]]</f>
        <v>0</v>
      </c>
      <c r="L240" s="68"/>
    </row>
    <row r="241" spans="1:12">
      <c r="A241" s="69"/>
      <c r="B241" s="70"/>
      <c r="C241" s="70"/>
      <c r="D241" s="70"/>
      <c r="E241" s="71">
        <v>0</v>
      </c>
      <c r="F241" s="71">
        <f>Detailed_Budget_Template[[#This Row],['# Units
]]*Detailed_Budget_Template[[#This Row],[Line Item(s) Unit Cost (€)
(No unit cost required where items under €1000 are grouped)]]</f>
        <v>0</v>
      </c>
      <c r="G241" s="71"/>
      <c r="H241" s="72">
        <v>0</v>
      </c>
      <c r="I241" s="70"/>
      <c r="J241" s="72">
        <v>0</v>
      </c>
      <c r="K241" s="71">
        <f>Detailed_Budget_Template[[#This Row],[Total Item(s) 
Cost (€)]]+Detailed_Budget_Template[[#This Row],[Maintenance Costs 
(€)]]+Detailed_Budget_Template[[#This Row],[Delivery &amp; Installation Costs 
(€)]]</f>
        <v>0</v>
      </c>
      <c r="L241" s="68"/>
    </row>
    <row r="242" spans="1:12">
      <c r="A242" s="69"/>
      <c r="B242" s="70"/>
      <c r="C242" s="70"/>
      <c r="D242" s="70"/>
      <c r="E242" s="71">
        <v>0</v>
      </c>
      <c r="F242" s="71">
        <f>Detailed_Budget_Template[[#This Row],['# Units
]]*Detailed_Budget_Template[[#This Row],[Line Item(s) Unit Cost (€)
(No unit cost required where items under €1000 are grouped)]]</f>
        <v>0</v>
      </c>
      <c r="G242" s="71"/>
      <c r="H242" s="72">
        <v>0</v>
      </c>
      <c r="I242" s="70"/>
      <c r="J242" s="72">
        <v>0</v>
      </c>
      <c r="K242" s="71">
        <f>Detailed_Budget_Template[[#This Row],[Total Item(s) 
Cost (€)]]+Detailed_Budget_Template[[#This Row],[Maintenance Costs 
(€)]]+Detailed_Budget_Template[[#This Row],[Delivery &amp; Installation Costs 
(€)]]</f>
        <v>0</v>
      </c>
      <c r="L242" s="68"/>
    </row>
    <row r="243" spans="1:12">
      <c r="A243" s="69"/>
      <c r="B243" s="70"/>
      <c r="C243" s="70"/>
      <c r="D243" s="70"/>
      <c r="E243" s="71">
        <v>0</v>
      </c>
      <c r="F243" s="71">
        <f>Detailed_Budget_Template[[#This Row],['# Units
]]*Detailed_Budget_Template[[#This Row],[Line Item(s) Unit Cost (€)
(No unit cost required where items under €1000 are grouped)]]</f>
        <v>0</v>
      </c>
      <c r="G243" s="71"/>
      <c r="H243" s="72">
        <v>0</v>
      </c>
      <c r="I243" s="70"/>
      <c r="J243" s="72">
        <v>0</v>
      </c>
      <c r="K243" s="71">
        <f>Detailed_Budget_Template[[#This Row],[Total Item(s) 
Cost (€)]]+Detailed_Budget_Template[[#This Row],[Maintenance Costs 
(€)]]+Detailed_Budget_Template[[#This Row],[Delivery &amp; Installation Costs 
(€)]]</f>
        <v>0</v>
      </c>
      <c r="L243" s="68"/>
    </row>
    <row r="244" spans="1:12">
      <c r="A244" s="69"/>
      <c r="B244" s="70"/>
      <c r="C244" s="70"/>
      <c r="D244" s="70"/>
      <c r="E244" s="71">
        <v>0</v>
      </c>
      <c r="F244" s="71">
        <f>Detailed_Budget_Template[[#This Row],['# Units
]]*Detailed_Budget_Template[[#This Row],[Line Item(s) Unit Cost (€)
(No unit cost required where items under €1000 are grouped)]]</f>
        <v>0</v>
      </c>
      <c r="G244" s="71"/>
      <c r="H244" s="72">
        <v>0</v>
      </c>
      <c r="I244" s="70"/>
      <c r="J244" s="72">
        <v>0</v>
      </c>
      <c r="K244" s="71">
        <f>Detailed_Budget_Template[[#This Row],[Total Item(s) 
Cost (€)]]+Detailed_Budget_Template[[#This Row],[Maintenance Costs 
(€)]]+Detailed_Budget_Template[[#This Row],[Delivery &amp; Installation Costs 
(€)]]</f>
        <v>0</v>
      </c>
      <c r="L244" s="68"/>
    </row>
    <row r="245" spans="1:12">
      <c r="A245" s="69"/>
      <c r="B245" s="70"/>
      <c r="C245" s="70"/>
      <c r="D245" s="70"/>
      <c r="E245" s="71">
        <v>0</v>
      </c>
      <c r="F245" s="71">
        <f>Detailed_Budget_Template[[#This Row],['# Units
]]*Detailed_Budget_Template[[#This Row],[Line Item(s) Unit Cost (€)
(No unit cost required where items under €1000 are grouped)]]</f>
        <v>0</v>
      </c>
      <c r="G245" s="71"/>
      <c r="H245" s="72">
        <v>0</v>
      </c>
      <c r="I245" s="70"/>
      <c r="J245" s="72">
        <v>0</v>
      </c>
      <c r="K245" s="71">
        <f>Detailed_Budget_Template[[#This Row],[Total Item(s) 
Cost (€)]]+Detailed_Budget_Template[[#This Row],[Maintenance Costs 
(€)]]+Detailed_Budget_Template[[#This Row],[Delivery &amp; Installation Costs 
(€)]]</f>
        <v>0</v>
      </c>
      <c r="L245" s="68"/>
    </row>
    <row r="246" spans="1:12">
      <c r="A246" s="69"/>
      <c r="B246" s="70"/>
      <c r="C246" s="70"/>
      <c r="D246" s="70"/>
      <c r="E246" s="71">
        <v>0</v>
      </c>
      <c r="F246" s="71">
        <f>Detailed_Budget_Template[[#This Row],['# Units
]]*Detailed_Budget_Template[[#This Row],[Line Item(s) Unit Cost (€)
(No unit cost required where items under €1000 are grouped)]]</f>
        <v>0</v>
      </c>
      <c r="G246" s="71"/>
      <c r="H246" s="72">
        <v>0</v>
      </c>
      <c r="I246" s="70"/>
      <c r="J246" s="72">
        <v>0</v>
      </c>
      <c r="K246" s="71">
        <f>Detailed_Budget_Template[[#This Row],[Total Item(s) 
Cost (€)]]+Detailed_Budget_Template[[#This Row],[Maintenance Costs 
(€)]]+Detailed_Budget_Template[[#This Row],[Delivery &amp; Installation Costs 
(€)]]</f>
        <v>0</v>
      </c>
      <c r="L246" s="68"/>
    </row>
    <row r="247" spans="1:12">
      <c r="A247" s="69"/>
      <c r="B247" s="70"/>
      <c r="C247" s="70"/>
      <c r="D247" s="70"/>
      <c r="E247" s="71">
        <v>0</v>
      </c>
      <c r="F247" s="71">
        <f>Detailed_Budget_Template[[#This Row],['# Units
]]*Detailed_Budget_Template[[#This Row],[Line Item(s) Unit Cost (€)
(No unit cost required where items under €1000 are grouped)]]</f>
        <v>0</v>
      </c>
      <c r="G247" s="71"/>
      <c r="H247" s="72">
        <v>0</v>
      </c>
      <c r="I247" s="70"/>
      <c r="J247" s="72">
        <v>0</v>
      </c>
      <c r="K247" s="71">
        <f>Detailed_Budget_Template[[#This Row],[Total Item(s) 
Cost (€)]]+Detailed_Budget_Template[[#This Row],[Maintenance Costs 
(€)]]+Detailed_Budget_Template[[#This Row],[Delivery &amp; Installation Costs 
(€)]]</f>
        <v>0</v>
      </c>
      <c r="L247" s="68"/>
    </row>
    <row r="248" spans="1:12">
      <c r="A248" s="69"/>
      <c r="B248" s="70"/>
      <c r="C248" s="70"/>
      <c r="D248" s="70"/>
      <c r="E248" s="71">
        <v>0</v>
      </c>
      <c r="F248" s="71">
        <f>Detailed_Budget_Template[[#This Row],['# Units
]]*Detailed_Budget_Template[[#This Row],[Line Item(s) Unit Cost (€)
(No unit cost required where items under €1000 are grouped)]]</f>
        <v>0</v>
      </c>
      <c r="G248" s="71"/>
      <c r="H248" s="72">
        <v>0</v>
      </c>
      <c r="I248" s="70"/>
      <c r="J248" s="72">
        <v>0</v>
      </c>
      <c r="K248" s="71">
        <f>Detailed_Budget_Template[[#This Row],[Total Item(s) 
Cost (€)]]+Detailed_Budget_Template[[#This Row],[Maintenance Costs 
(€)]]+Detailed_Budget_Template[[#This Row],[Delivery &amp; Installation Costs 
(€)]]</f>
        <v>0</v>
      </c>
      <c r="L248" s="68"/>
    </row>
    <row r="249" spans="1:12">
      <c r="A249" s="69"/>
      <c r="B249" s="70"/>
      <c r="C249" s="70"/>
      <c r="D249" s="70"/>
      <c r="E249" s="71">
        <v>0</v>
      </c>
      <c r="F249" s="71">
        <f>Detailed_Budget_Template[[#This Row],['# Units
]]*Detailed_Budget_Template[[#This Row],[Line Item(s) Unit Cost (€)
(No unit cost required where items under €1000 are grouped)]]</f>
        <v>0</v>
      </c>
      <c r="G249" s="71"/>
      <c r="H249" s="72">
        <v>0</v>
      </c>
      <c r="I249" s="70"/>
      <c r="J249" s="72">
        <v>0</v>
      </c>
      <c r="K249" s="71">
        <f>Detailed_Budget_Template[[#This Row],[Total Item(s) 
Cost (€)]]+Detailed_Budget_Template[[#This Row],[Maintenance Costs 
(€)]]+Detailed_Budget_Template[[#This Row],[Delivery &amp; Installation Costs 
(€)]]</f>
        <v>0</v>
      </c>
      <c r="L249" s="68"/>
    </row>
    <row r="250" spans="1:12">
      <c r="A250" s="69"/>
      <c r="B250" s="70"/>
      <c r="C250" s="70"/>
      <c r="D250" s="70"/>
      <c r="E250" s="71">
        <v>0</v>
      </c>
      <c r="F250" s="71">
        <f>Detailed_Budget_Template[[#This Row],['# Units
]]*Detailed_Budget_Template[[#This Row],[Line Item(s) Unit Cost (€)
(No unit cost required where items under €1000 are grouped)]]</f>
        <v>0</v>
      </c>
      <c r="G250" s="71"/>
      <c r="H250" s="72">
        <v>0</v>
      </c>
      <c r="I250" s="70"/>
      <c r="J250" s="72">
        <v>0</v>
      </c>
      <c r="K250" s="71">
        <f>Detailed_Budget_Template[[#This Row],[Total Item(s) 
Cost (€)]]+Detailed_Budget_Template[[#This Row],[Maintenance Costs 
(€)]]+Detailed_Budget_Template[[#This Row],[Delivery &amp; Installation Costs 
(€)]]</f>
        <v>0</v>
      </c>
      <c r="L250" s="68"/>
    </row>
    <row r="251" spans="1:12">
      <c r="A251" s="69"/>
      <c r="B251" s="70"/>
      <c r="C251" s="70"/>
      <c r="D251" s="70"/>
      <c r="E251" s="71">
        <v>0</v>
      </c>
      <c r="F251" s="71">
        <f>Detailed_Budget_Template[[#This Row],['# Units
]]*Detailed_Budget_Template[[#This Row],[Line Item(s) Unit Cost (€)
(No unit cost required where items under €1000 are grouped)]]</f>
        <v>0</v>
      </c>
      <c r="G251" s="71"/>
      <c r="H251" s="72">
        <v>0</v>
      </c>
      <c r="I251" s="70"/>
      <c r="J251" s="72">
        <v>0</v>
      </c>
      <c r="K251" s="71">
        <f>Detailed_Budget_Template[[#This Row],[Total Item(s) 
Cost (€)]]+Detailed_Budget_Template[[#This Row],[Maintenance Costs 
(€)]]+Detailed_Budget_Template[[#This Row],[Delivery &amp; Installation Costs 
(€)]]</f>
        <v>0</v>
      </c>
      <c r="L251" s="68"/>
    </row>
    <row r="252" spans="1:12">
      <c r="A252" s="69"/>
      <c r="B252" s="70"/>
      <c r="C252" s="70"/>
      <c r="D252" s="70"/>
      <c r="E252" s="71">
        <v>0</v>
      </c>
      <c r="F252" s="71">
        <f>Detailed_Budget_Template[[#This Row],['# Units
]]*Detailed_Budget_Template[[#This Row],[Line Item(s) Unit Cost (€)
(No unit cost required where items under €1000 are grouped)]]</f>
        <v>0</v>
      </c>
      <c r="G252" s="71"/>
      <c r="H252" s="72">
        <v>0</v>
      </c>
      <c r="I252" s="70"/>
      <c r="J252" s="72">
        <v>0</v>
      </c>
      <c r="K252" s="71">
        <f>Detailed_Budget_Template[[#This Row],[Total Item(s) 
Cost (€)]]+Detailed_Budget_Template[[#This Row],[Maintenance Costs 
(€)]]+Detailed_Budget_Template[[#This Row],[Delivery &amp; Installation Costs 
(€)]]</f>
        <v>0</v>
      </c>
      <c r="L252" s="68"/>
    </row>
    <row r="253" spans="1:12">
      <c r="A253" s="69"/>
      <c r="B253" s="70"/>
      <c r="C253" s="70"/>
      <c r="D253" s="70"/>
      <c r="E253" s="71">
        <v>0</v>
      </c>
      <c r="F253" s="71">
        <f>Detailed_Budget_Template[[#This Row],['# Units
]]*Detailed_Budget_Template[[#This Row],[Line Item(s) Unit Cost (€)
(No unit cost required where items under €1000 are grouped)]]</f>
        <v>0</v>
      </c>
      <c r="G253" s="71"/>
      <c r="H253" s="72">
        <v>0</v>
      </c>
      <c r="I253" s="70"/>
      <c r="J253" s="72">
        <v>0</v>
      </c>
      <c r="K253" s="71">
        <f>Detailed_Budget_Template[[#This Row],[Total Item(s) 
Cost (€)]]+Detailed_Budget_Template[[#This Row],[Maintenance Costs 
(€)]]+Detailed_Budget_Template[[#This Row],[Delivery &amp; Installation Costs 
(€)]]</f>
        <v>0</v>
      </c>
      <c r="L253" s="68"/>
    </row>
    <row r="254" spans="1:12">
      <c r="A254" s="69"/>
      <c r="B254" s="70"/>
      <c r="C254" s="70"/>
      <c r="D254" s="70"/>
      <c r="E254" s="71">
        <v>0</v>
      </c>
      <c r="F254" s="71">
        <f>Detailed_Budget_Template[[#This Row],['# Units
]]*Detailed_Budget_Template[[#This Row],[Line Item(s) Unit Cost (€)
(No unit cost required where items under €1000 are grouped)]]</f>
        <v>0</v>
      </c>
      <c r="G254" s="71"/>
      <c r="H254" s="72">
        <v>0</v>
      </c>
      <c r="I254" s="70"/>
      <c r="J254" s="72">
        <v>0</v>
      </c>
      <c r="K254" s="71">
        <f>Detailed_Budget_Template[[#This Row],[Total Item(s) 
Cost (€)]]+Detailed_Budget_Template[[#This Row],[Maintenance Costs 
(€)]]+Detailed_Budget_Template[[#This Row],[Delivery &amp; Installation Costs 
(€)]]</f>
        <v>0</v>
      </c>
      <c r="L254" s="68"/>
    </row>
    <row r="255" spans="1:12">
      <c r="A255" s="69"/>
      <c r="B255" s="70"/>
      <c r="C255" s="70"/>
      <c r="D255" s="70"/>
      <c r="E255" s="71">
        <v>0</v>
      </c>
      <c r="F255" s="71">
        <f>Detailed_Budget_Template[[#This Row],['# Units
]]*Detailed_Budget_Template[[#This Row],[Line Item(s) Unit Cost (€)
(No unit cost required where items under €1000 are grouped)]]</f>
        <v>0</v>
      </c>
      <c r="G255" s="71"/>
      <c r="H255" s="72">
        <v>0</v>
      </c>
      <c r="I255" s="70"/>
      <c r="J255" s="72">
        <v>0</v>
      </c>
      <c r="K255" s="71">
        <f>Detailed_Budget_Template[[#This Row],[Total Item(s) 
Cost (€)]]+Detailed_Budget_Template[[#This Row],[Maintenance Costs 
(€)]]+Detailed_Budget_Template[[#This Row],[Delivery &amp; Installation Costs 
(€)]]</f>
        <v>0</v>
      </c>
      <c r="L255" s="68"/>
    </row>
    <row r="256" spans="1:12">
      <c r="A256" s="69"/>
      <c r="B256" s="70"/>
      <c r="C256" s="70"/>
      <c r="D256" s="70"/>
      <c r="E256" s="71">
        <v>0</v>
      </c>
      <c r="F256" s="71">
        <f>Detailed_Budget_Template[[#This Row],['# Units
]]*Detailed_Budget_Template[[#This Row],[Line Item(s) Unit Cost (€)
(No unit cost required where items under €1000 are grouped)]]</f>
        <v>0</v>
      </c>
      <c r="G256" s="71"/>
      <c r="H256" s="72">
        <v>0</v>
      </c>
      <c r="I256" s="70"/>
      <c r="J256" s="72">
        <v>0</v>
      </c>
      <c r="K256" s="71">
        <f>Detailed_Budget_Template[[#This Row],[Total Item(s) 
Cost (€)]]+Detailed_Budget_Template[[#This Row],[Maintenance Costs 
(€)]]+Detailed_Budget_Template[[#This Row],[Delivery &amp; Installation Costs 
(€)]]</f>
        <v>0</v>
      </c>
      <c r="L256" s="68"/>
    </row>
    <row r="257" spans="1:12">
      <c r="A257" s="69"/>
      <c r="B257" s="70"/>
      <c r="C257" s="70"/>
      <c r="D257" s="70"/>
      <c r="E257" s="71">
        <v>0</v>
      </c>
      <c r="F257" s="71">
        <f>Detailed_Budget_Template[[#This Row],['# Units
]]*Detailed_Budget_Template[[#This Row],[Line Item(s) Unit Cost (€)
(No unit cost required where items under €1000 are grouped)]]</f>
        <v>0</v>
      </c>
      <c r="G257" s="71"/>
      <c r="H257" s="72">
        <v>0</v>
      </c>
      <c r="I257" s="70"/>
      <c r="J257" s="72">
        <v>0</v>
      </c>
      <c r="K257" s="71">
        <f>Detailed_Budget_Template[[#This Row],[Total Item(s) 
Cost (€)]]+Detailed_Budget_Template[[#This Row],[Maintenance Costs 
(€)]]+Detailed_Budget_Template[[#This Row],[Delivery &amp; Installation Costs 
(€)]]</f>
        <v>0</v>
      </c>
      <c r="L257" s="68"/>
    </row>
    <row r="258" spans="1:12">
      <c r="A258" s="69"/>
      <c r="B258" s="70"/>
      <c r="C258" s="70"/>
      <c r="D258" s="70"/>
      <c r="E258" s="71">
        <v>0</v>
      </c>
      <c r="F258" s="71">
        <f>Detailed_Budget_Template[[#This Row],['# Units
]]*Detailed_Budget_Template[[#This Row],[Line Item(s) Unit Cost (€)
(No unit cost required where items under €1000 are grouped)]]</f>
        <v>0</v>
      </c>
      <c r="G258" s="71"/>
      <c r="H258" s="72">
        <v>0</v>
      </c>
      <c r="I258" s="70"/>
      <c r="J258" s="72">
        <v>0</v>
      </c>
      <c r="K258" s="71">
        <f>Detailed_Budget_Template[[#This Row],[Total Item(s) 
Cost (€)]]+Detailed_Budget_Template[[#This Row],[Maintenance Costs 
(€)]]+Detailed_Budget_Template[[#This Row],[Delivery &amp; Installation Costs 
(€)]]</f>
        <v>0</v>
      </c>
      <c r="L258" s="68"/>
    </row>
    <row r="259" spans="1:12">
      <c r="A259" s="69"/>
      <c r="B259" s="70"/>
      <c r="C259" s="70"/>
      <c r="D259" s="70"/>
      <c r="E259" s="71">
        <v>0</v>
      </c>
      <c r="F259" s="71">
        <f>Detailed_Budget_Template[[#This Row],['# Units
]]*Detailed_Budget_Template[[#This Row],[Line Item(s) Unit Cost (€)
(No unit cost required where items under €1000 are grouped)]]</f>
        <v>0</v>
      </c>
      <c r="G259" s="71"/>
      <c r="H259" s="72">
        <v>0</v>
      </c>
      <c r="I259" s="70"/>
      <c r="J259" s="72">
        <v>0</v>
      </c>
      <c r="K259" s="71">
        <f>Detailed_Budget_Template[[#This Row],[Total Item(s) 
Cost (€)]]+Detailed_Budget_Template[[#This Row],[Maintenance Costs 
(€)]]+Detailed_Budget_Template[[#This Row],[Delivery &amp; Installation Costs 
(€)]]</f>
        <v>0</v>
      </c>
      <c r="L259" s="68"/>
    </row>
    <row r="260" spans="1:12">
      <c r="A260" s="69"/>
      <c r="B260" s="70"/>
      <c r="C260" s="70"/>
      <c r="D260" s="70"/>
      <c r="E260" s="71">
        <v>0</v>
      </c>
      <c r="F260" s="71">
        <f>Detailed_Budget_Template[[#This Row],['# Units
]]*Detailed_Budget_Template[[#This Row],[Line Item(s) Unit Cost (€)
(No unit cost required where items under €1000 are grouped)]]</f>
        <v>0</v>
      </c>
      <c r="G260" s="71"/>
      <c r="H260" s="72">
        <v>0</v>
      </c>
      <c r="I260" s="70"/>
      <c r="J260" s="72">
        <v>0</v>
      </c>
      <c r="K260" s="71">
        <f>Detailed_Budget_Template[[#This Row],[Total Item(s) 
Cost (€)]]+Detailed_Budget_Template[[#This Row],[Maintenance Costs 
(€)]]+Detailed_Budget_Template[[#This Row],[Delivery &amp; Installation Costs 
(€)]]</f>
        <v>0</v>
      </c>
      <c r="L260" s="68"/>
    </row>
    <row r="261" spans="1:12">
      <c r="A261" s="69"/>
      <c r="B261" s="70"/>
      <c r="C261" s="70"/>
      <c r="D261" s="70"/>
      <c r="E261" s="71">
        <v>0</v>
      </c>
      <c r="F261" s="71">
        <f>Detailed_Budget_Template[[#This Row],['# Units
]]*Detailed_Budget_Template[[#This Row],[Line Item(s) Unit Cost (€)
(No unit cost required where items under €1000 are grouped)]]</f>
        <v>0</v>
      </c>
      <c r="G261" s="71"/>
      <c r="H261" s="72">
        <v>0</v>
      </c>
      <c r="I261" s="70"/>
      <c r="J261" s="72">
        <v>0</v>
      </c>
      <c r="K261" s="71">
        <f>Detailed_Budget_Template[[#This Row],[Total Item(s) 
Cost (€)]]+Detailed_Budget_Template[[#This Row],[Maintenance Costs 
(€)]]+Detailed_Budget_Template[[#This Row],[Delivery &amp; Installation Costs 
(€)]]</f>
        <v>0</v>
      </c>
      <c r="L261" s="68"/>
    </row>
    <row r="262" spans="1:12">
      <c r="A262" s="69"/>
      <c r="B262" s="70"/>
      <c r="C262" s="70"/>
      <c r="D262" s="70"/>
      <c r="E262" s="71">
        <v>0</v>
      </c>
      <c r="F262" s="71">
        <f>Detailed_Budget_Template[[#This Row],['# Units
]]*Detailed_Budget_Template[[#This Row],[Line Item(s) Unit Cost (€)
(No unit cost required where items under €1000 are grouped)]]</f>
        <v>0</v>
      </c>
      <c r="G262" s="71"/>
      <c r="H262" s="72">
        <v>0</v>
      </c>
      <c r="I262" s="70"/>
      <c r="J262" s="72">
        <v>0</v>
      </c>
      <c r="K262" s="71">
        <f>Detailed_Budget_Template[[#This Row],[Total Item(s) 
Cost (€)]]+Detailed_Budget_Template[[#This Row],[Maintenance Costs 
(€)]]+Detailed_Budget_Template[[#This Row],[Delivery &amp; Installation Costs 
(€)]]</f>
        <v>0</v>
      </c>
      <c r="L262" s="68"/>
    </row>
    <row r="263" spans="1:12">
      <c r="A263" s="69"/>
      <c r="B263" s="70"/>
      <c r="C263" s="70"/>
      <c r="D263" s="70"/>
      <c r="E263" s="71">
        <v>0</v>
      </c>
      <c r="F263" s="71">
        <f>Detailed_Budget_Template[[#This Row],['# Units
]]*Detailed_Budget_Template[[#This Row],[Line Item(s) Unit Cost (€)
(No unit cost required where items under €1000 are grouped)]]</f>
        <v>0</v>
      </c>
      <c r="G263" s="71"/>
      <c r="H263" s="72">
        <v>0</v>
      </c>
      <c r="I263" s="70"/>
      <c r="J263" s="72">
        <v>0</v>
      </c>
      <c r="K263" s="71">
        <f>Detailed_Budget_Template[[#This Row],[Total Item(s) 
Cost (€)]]+Detailed_Budget_Template[[#This Row],[Maintenance Costs 
(€)]]+Detailed_Budget_Template[[#This Row],[Delivery &amp; Installation Costs 
(€)]]</f>
        <v>0</v>
      </c>
      <c r="L263" s="68"/>
    </row>
    <row r="264" spans="1:12">
      <c r="A264" s="69"/>
      <c r="B264" s="70"/>
      <c r="C264" s="70"/>
      <c r="D264" s="70"/>
      <c r="E264" s="71">
        <v>0</v>
      </c>
      <c r="F264" s="71">
        <f>Detailed_Budget_Template[[#This Row],['# Units
]]*Detailed_Budget_Template[[#This Row],[Line Item(s) Unit Cost (€)
(No unit cost required where items under €1000 are grouped)]]</f>
        <v>0</v>
      </c>
      <c r="G264" s="71"/>
      <c r="H264" s="72">
        <v>0</v>
      </c>
      <c r="I264" s="70"/>
      <c r="J264" s="72">
        <v>0</v>
      </c>
      <c r="K264" s="71">
        <f>Detailed_Budget_Template[[#This Row],[Total Item(s) 
Cost (€)]]+Detailed_Budget_Template[[#This Row],[Maintenance Costs 
(€)]]+Detailed_Budget_Template[[#This Row],[Delivery &amp; Installation Costs 
(€)]]</f>
        <v>0</v>
      </c>
      <c r="L264" s="68"/>
    </row>
    <row r="265" spans="1:12">
      <c r="A265" s="69"/>
      <c r="B265" s="70"/>
      <c r="C265" s="70"/>
      <c r="D265" s="70"/>
      <c r="E265" s="71">
        <v>0</v>
      </c>
      <c r="F265" s="71">
        <f>Detailed_Budget_Template[[#This Row],['# Units
]]*Detailed_Budget_Template[[#This Row],[Line Item(s) Unit Cost (€)
(No unit cost required where items under €1000 are grouped)]]</f>
        <v>0</v>
      </c>
      <c r="G265" s="71"/>
      <c r="H265" s="72">
        <v>0</v>
      </c>
      <c r="I265" s="70"/>
      <c r="J265" s="72">
        <v>0</v>
      </c>
      <c r="K265" s="71">
        <f>Detailed_Budget_Template[[#This Row],[Total Item(s) 
Cost (€)]]+Detailed_Budget_Template[[#This Row],[Maintenance Costs 
(€)]]+Detailed_Budget_Template[[#This Row],[Delivery &amp; Installation Costs 
(€)]]</f>
        <v>0</v>
      </c>
      <c r="L265" s="68"/>
    </row>
    <row r="266" spans="1:12">
      <c r="A266" s="69"/>
      <c r="B266" s="70"/>
      <c r="C266" s="70"/>
      <c r="D266" s="70"/>
      <c r="E266" s="71">
        <v>0</v>
      </c>
      <c r="F266" s="71">
        <f>Detailed_Budget_Template[[#This Row],['# Units
]]*Detailed_Budget_Template[[#This Row],[Line Item(s) Unit Cost (€)
(No unit cost required where items under €1000 are grouped)]]</f>
        <v>0</v>
      </c>
      <c r="G266" s="71"/>
      <c r="H266" s="72">
        <v>0</v>
      </c>
      <c r="I266" s="70"/>
      <c r="J266" s="72">
        <v>0</v>
      </c>
      <c r="K266" s="71">
        <f>Detailed_Budget_Template[[#This Row],[Total Item(s) 
Cost (€)]]+Detailed_Budget_Template[[#This Row],[Maintenance Costs 
(€)]]+Detailed_Budget_Template[[#This Row],[Delivery &amp; Installation Costs 
(€)]]</f>
        <v>0</v>
      </c>
      <c r="L266" s="68"/>
    </row>
    <row r="267" spans="1:12">
      <c r="A267" s="69"/>
      <c r="B267" s="70"/>
      <c r="C267" s="70"/>
      <c r="D267" s="70"/>
      <c r="E267" s="71">
        <v>0</v>
      </c>
      <c r="F267" s="71">
        <f>Detailed_Budget_Template[[#This Row],['# Units
]]*Detailed_Budget_Template[[#This Row],[Line Item(s) Unit Cost (€)
(No unit cost required where items under €1000 are grouped)]]</f>
        <v>0</v>
      </c>
      <c r="G267" s="71"/>
      <c r="H267" s="72">
        <v>0</v>
      </c>
      <c r="I267" s="70"/>
      <c r="J267" s="72">
        <v>0</v>
      </c>
      <c r="K267" s="71">
        <f>Detailed_Budget_Template[[#This Row],[Total Item(s) 
Cost (€)]]+Detailed_Budget_Template[[#This Row],[Maintenance Costs 
(€)]]+Detailed_Budget_Template[[#This Row],[Delivery &amp; Installation Costs 
(€)]]</f>
        <v>0</v>
      </c>
      <c r="L267" s="68"/>
    </row>
    <row r="268" spans="1:12">
      <c r="A268" s="69"/>
      <c r="B268" s="70"/>
      <c r="C268" s="70"/>
      <c r="D268" s="70"/>
      <c r="E268" s="71">
        <v>0</v>
      </c>
      <c r="F268" s="71">
        <f>Detailed_Budget_Template[[#This Row],['# Units
]]*Detailed_Budget_Template[[#This Row],[Line Item(s) Unit Cost (€)
(No unit cost required where items under €1000 are grouped)]]</f>
        <v>0</v>
      </c>
      <c r="G268" s="71"/>
      <c r="H268" s="72">
        <v>0</v>
      </c>
      <c r="I268" s="70"/>
      <c r="J268" s="72">
        <v>0</v>
      </c>
      <c r="K268" s="71">
        <f>Detailed_Budget_Template[[#This Row],[Total Item(s) 
Cost (€)]]+Detailed_Budget_Template[[#This Row],[Maintenance Costs 
(€)]]+Detailed_Budget_Template[[#This Row],[Delivery &amp; Installation Costs 
(€)]]</f>
        <v>0</v>
      </c>
      <c r="L268" s="68"/>
    </row>
    <row r="269" spans="1:12">
      <c r="A269" s="69"/>
      <c r="B269" s="70"/>
      <c r="C269" s="70"/>
      <c r="D269" s="70"/>
      <c r="E269" s="71">
        <v>0</v>
      </c>
      <c r="F269" s="71">
        <f>Detailed_Budget_Template[[#This Row],['# Units
]]*Detailed_Budget_Template[[#This Row],[Line Item(s) Unit Cost (€)
(No unit cost required where items under €1000 are grouped)]]</f>
        <v>0</v>
      </c>
      <c r="G269" s="71"/>
      <c r="H269" s="72">
        <v>0</v>
      </c>
      <c r="I269" s="70"/>
      <c r="J269" s="72">
        <v>0</v>
      </c>
      <c r="K269" s="71">
        <f>Detailed_Budget_Template[[#This Row],[Total Item(s) 
Cost (€)]]+Detailed_Budget_Template[[#This Row],[Maintenance Costs 
(€)]]+Detailed_Budget_Template[[#This Row],[Delivery &amp; Installation Costs 
(€)]]</f>
        <v>0</v>
      </c>
      <c r="L269" s="68"/>
    </row>
    <row r="270" spans="1:12">
      <c r="A270" s="69"/>
      <c r="B270" s="70"/>
      <c r="C270" s="70"/>
      <c r="D270" s="70"/>
      <c r="E270" s="71">
        <v>0</v>
      </c>
      <c r="F270" s="71">
        <f>Detailed_Budget_Template[[#This Row],['# Units
]]*Detailed_Budget_Template[[#This Row],[Line Item(s) Unit Cost (€)
(No unit cost required where items under €1000 are grouped)]]</f>
        <v>0</v>
      </c>
      <c r="G270" s="71"/>
      <c r="H270" s="72">
        <v>0</v>
      </c>
      <c r="I270" s="70"/>
      <c r="J270" s="72">
        <v>0</v>
      </c>
      <c r="K270" s="71">
        <f>Detailed_Budget_Template[[#This Row],[Total Item(s) 
Cost (€)]]+Detailed_Budget_Template[[#This Row],[Maintenance Costs 
(€)]]+Detailed_Budget_Template[[#This Row],[Delivery &amp; Installation Costs 
(€)]]</f>
        <v>0</v>
      </c>
      <c r="L270" s="68"/>
    </row>
    <row r="271" spans="1:12">
      <c r="A271" s="69"/>
      <c r="B271" s="70"/>
      <c r="C271" s="70"/>
      <c r="D271" s="70"/>
      <c r="E271" s="71">
        <v>0</v>
      </c>
      <c r="F271" s="71">
        <f>Detailed_Budget_Template[[#This Row],['# Units
]]*Detailed_Budget_Template[[#This Row],[Line Item(s) Unit Cost (€)
(No unit cost required where items under €1000 are grouped)]]</f>
        <v>0</v>
      </c>
      <c r="G271" s="71"/>
      <c r="H271" s="72">
        <v>0</v>
      </c>
      <c r="I271" s="70"/>
      <c r="J271" s="72">
        <v>0</v>
      </c>
      <c r="K271" s="71">
        <f>Detailed_Budget_Template[[#This Row],[Total Item(s) 
Cost (€)]]+Detailed_Budget_Template[[#This Row],[Maintenance Costs 
(€)]]+Detailed_Budget_Template[[#This Row],[Delivery &amp; Installation Costs 
(€)]]</f>
        <v>0</v>
      </c>
      <c r="L271" s="68"/>
    </row>
    <row r="272" spans="1:12">
      <c r="A272" s="69"/>
      <c r="B272" s="70"/>
      <c r="C272" s="70"/>
      <c r="D272" s="70"/>
      <c r="E272" s="71">
        <v>0</v>
      </c>
      <c r="F272" s="71">
        <f>Detailed_Budget_Template[[#This Row],['# Units
]]*Detailed_Budget_Template[[#This Row],[Line Item(s) Unit Cost (€)
(No unit cost required where items under €1000 are grouped)]]</f>
        <v>0</v>
      </c>
      <c r="G272" s="71"/>
      <c r="H272" s="72">
        <v>0</v>
      </c>
      <c r="I272" s="70"/>
      <c r="J272" s="72">
        <v>0</v>
      </c>
      <c r="K272" s="71">
        <f>Detailed_Budget_Template[[#This Row],[Total Item(s) 
Cost (€)]]+Detailed_Budget_Template[[#This Row],[Maintenance Costs 
(€)]]+Detailed_Budget_Template[[#This Row],[Delivery &amp; Installation Costs 
(€)]]</f>
        <v>0</v>
      </c>
      <c r="L272" s="68"/>
    </row>
    <row r="273" spans="1:12">
      <c r="A273" s="69"/>
      <c r="B273" s="70"/>
      <c r="C273" s="70"/>
      <c r="D273" s="70"/>
      <c r="E273" s="71">
        <v>0</v>
      </c>
      <c r="F273" s="71">
        <f>Detailed_Budget_Template[[#This Row],['# Units
]]*Detailed_Budget_Template[[#This Row],[Line Item(s) Unit Cost (€)
(No unit cost required where items under €1000 are grouped)]]</f>
        <v>0</v>
      </c>
      <c r="G273" s="71"/>
      <c r="H273" s="72">
        <v>0</v>
      </c>
      <c r="I273" s="70"/>
      <c r="J273" s="72">
        <v>0</v>
      </c>
      <c r="K273" s="71">
        <f>Detailed_Budget_Template[[#This Row],[Total Item(s) 
Cost (€)]]+Detailed_Budget_Template[[#This Row],[Maintenance Costs 
(€)]]+Detailed_Budget_Template[[#This Row],[Delivery &amp; Installation Costs 
(€)]]</f>
        <v>0</v>
      </c>
      <c r="L273" s="68"/>
    </row>
    <row r="274" spans="1:12">
      <c r="A274" s="69"/>
      <c r="B274" s="70"/>
      <c r="C274" s="70"/>
      <c r="D274" s="70"/>
      <c r="E274" s="71">
        <v>0</v>
      </c>
      <c r="F274" s="71">
        <f>Detailed_Budget_Template[[#This Row],['# Units
]]*Detailed_Budget_Template[[#This Row],[Line Item(s) Unit Cost (€)
(No unit cost required where items under €1000 are grouped)]]</f>
        <v>0</v>
      </c>
      <c r="G274" s="71"/>
      <c r="H274" s="72">
        <v>0</v>
      </c>
      <c r="I274" s="70"/>
      <c r="J274" s="72">
        <v>0</v>
      </c>
      <c r="K274" s="71">
        <f>Detailed_Budget_Template[[#This Row],[Total Item(s) 
Cost (€)]]+Detailed_Budget_Template[[#This Row],[Maintenance Costs 
(€)]]+Detailed_Budget_Template[[#This Row],[Delivery &amp; Installation Costs 
(€)]]</f>
        <v>0</v>
      </c>
      <c r="L274" s="68"/>
    </row>
    <row r="275" spans="1:12">
      <c r="A275" s="69"/>
      <c r="B275" s="70"/>
      <c r="C275" s="70"/>
      <c r="D275" s="70"/>
      <c r="E275" s="71">
        <v>0</v>
      </c>
      <c r="F275" s="71">
        <f>Detailed_Budget_Template[[#This Row],['# Units
]]*Detailed_Budget_Template[[#This Row],[Line Item(s) Unit Cost (€)
(No unit cost required where items under €1000 are grouped)]]</f>
        <v>0</v>
      </c>
      <c r="G275" s="71"/>
      <c r="H275" s="72">
        <v>0</v>
      </c>
      <c r="I275" s="70"/>
      <c r="J275" s="72">
        <v>0</v>
      </c>
      <c r="K275" s="71">
        <f>Detailed_Budget_Template[[#This Row],[Total Item(s) 
Cost (€)]]+Detailed_Budget_Template[[#This Row],[Maintenance Costs 
(€)]]+Detailed_Budget_Template[[#This Row],[Delivery &amp; Installation Costs 
(€)]]</f>
        <v>0</v>
      </c>
      <c r="L275" s="68"/>
    </row>
    <row r="276" spans="1:12">
      <c r="A276" s="69"/>
      <c r="B276" s="70"/>
      <c r="C276" s="70"/>
      <c r="D276" s="70"/>
      <c r="E276" s="71">
        <v>0</v>
      </c>
      <c r="F276" s="71">
        <f>Detailed_Budget_Template[[#This Row],['# Units
]]*Detailed_Budget_Template[[#This Row],[Line Item(s) Unit Cost (€)
(No unit cost required where items under €1000 are grouped)]]</f>
        <v>0</v>
      </c>
      <c r="G276" s="71"/>
      <c r="H276" s="72">
        <v>0</v>
      </c>
      <c r="I276" s="70"/>
      <c r="J276" s="72">
        <v>0</v>
      </c>
      <c r="K276" s="71">
        <f>Detailed_Budget_Template[[#This Row],[Total Item(s) 
Cost (€)]]+Detailed_Budget_Template[[#This Row],[Maintenance Costs 
(€)]]+Detailed_Budget_Template[[#This Row],[Delivery &amp; Installation Costs 
(€)]]</f>
        <v>0</v>
      </c>
      <c r="L276" s="68"/>
    </row>
    <row r="277" spans="1:12">
      <c r="A277" s="69"/>
      <c r="B277" s="70"/>
      <c r="C277" s="70"/>
      <c r="D277" s="70"/>
      <c r="E277" s="71">
        <v>0</v>
      </c>
      <c r="F277" s="71">
        <f>Detailed_Budget_Template[[#This Row],['# Units
]]*Detailed_Budget_Template[[#This Row],[Line Item(s) Unit Cost (€)
(No unit cost required where items under €1000 are grouped)]]</f>
        <v>0</v>
      </c>
      <c r="G277" s="71"/>
      <c r="H277" s="72">
        <v>0</v>
      </c>
      <c r="I277" s="70"/>
      <c r="J277" s="72">
        <v>0</v>
      </c>
      <c r="K277" s="71">
        <f>Detailed_Budget_Template[[#This Row],[Total Item(s) 
Cost (€)]]+Detailed_Budget_Template[[#This Row],[Maintenance Costs 
(€)]]+Detailed_Budget_Template[[#This Row],[Delivery &amp; Installation Costs 
(€)]]</f>
        <v>0</v>
      </c>
      <c r="L277" s="68"/>
    </row>
    <row r="278" spans="1:12">
      <c r="A278" s="69"/>
      <c r="B278" s="70"/>
      <c r="C278" s="70"/>
      <c r="D278" s="70"/>
      <c r="E278" s="71">
        <v>0</v>
      </c>
      <c r="F278" s="71">
        <f>Detailed_Budget_Template[[#This Row],['# Units
]]*Detailed_Budget_Template[[#This Row],[Line Item(s) Unit Cost (€)
(No unit cost required where items under €1000 are grouped)]]</f>
        <v>0</v>
      </c>
      <c r="G278" s="71"/>
      <c r="H278" s="72">
        <v>0</v>
      </c>
      <c r="I278" s="70"/>
      <c r="J278" s="72">
        <v>0</v>
      </c>
      <c r="K278" s="71">
        <f>Detailed_Budget_Template[[#This Row],[Total Item(s) 
Cost (€)]]+Detailed_Budget_Template[[#This Row],[Maintenance Costs 
(€)]]+Detailed_Budget_Template[[#This Row],[Delivery &amp; Installation Costs 
(€)]]</f>
        <v>0</v>
      </c>
      <c r="L278" s="68"/>
    </row>
    <row r="279" spans="1:12">
      <c r="A279" s="69"/>
      <c r="B279" s="70"/>
      <c r="C279" s="70"/>
      <c r="D279" s="70"/>
      <c r="E279" s="71">
        <v>0</v>
      </c>
      <c r="F279" s="71">
        <f>Detailed_Budget_Template[[#This Row],['# Units
]]*Detailed_Budget_Template[[#This Row],[Line Item(s) Unit Cost (€)
(No unit cost required where items under €1000 are grouped)]]</f>
        <v>0</v>
      </c>
      <c r="G279" s="71"/>
      <c r="H279" s="72">
        <v>0</v>
      </c>
      <c r="I279" s="70"/>
      <c r="J279" s="72">
        <v>0</v>
      </c>
      <c r="K279" s="71">
        <f>Detailed_Budget_Template[[#This Row],[Total Item(s) 
Cost (€)]]+Detailed_Budget_Template[[#This Row],[Maintenance Costs 
(€)]]+Detailed_Budget_Template[[#This Row],[Delivery &amp; Installation Costs 
(€)]]</f>
        <v>0</v>
      </c>
      <c r="L279" s="68"/>
    </row>
    <row r="280" spans="1:12">
      <c r="A280" s="69"/>
      <c r="B280" s="70"/>
      <c r="C280" s="70"/>
      <c r="D280" s="70"/>
      <c r="E280" s="71">
        <v>0</v>
      </c>
      <c r="F280" s="71">
        <f>Detailed_Budget_Template[[#This Row],['# Units
]]*Detailed_Budget_Template[[#This Row],[Line Item(s) Unit Cost (€)
(No unit cost required where items under €1000 are grouped)]]</f>
        <v>0</v>
      </c>
      <c r="G280" s="71"/>
      <c r="H280" s="72">
        <v>0</v>
      </c>
      <c r="I280" s="70"/>
      <c r="J280" s="72">
        <v>0</v>
      </c>
      <c r="K280" s="71">
        <f>Detailed_Budget_Template[[#This Row],[Total Item(s) 
Cost (€)]]+Detailed_Budget_Template[[#This Row],[Maintenance Costs 
(€)]]+Detailed_Budget_Template[[#This Row],[Delivery &amp; Installation Costs 
(€)]]</f>
        <v>0</v>
      </c>
      <c r="L280" s="68"/>
    </row>
    <row r="281" spans="1:12">
      <c r="A281" s="69"/>
      <c r="B281" s="70"/>
      <c r="C281" s="70"/>
      <c r="D281" s="70"/>
      <c r="E281" s="71">
        <v>0</v>
      </c>
      <c r="F281" s="71">
        <f>Detailed_Budget_Template[[#This Row],['# Units
]]*Detailed_Budget_Template[[#This Row],[Line Item(s) Unit Cost (€)
(No unit cost required where items under €1000 are grouped)]]</f>
        <v>0</v>
      </c>
      <c r="G281" s="71"/>
      <c r="H281" s="72">
        <v>0</v>
      </c>
      <c r="I281" s="70"/>
      <c r="J281" s="72">
        <v>0</v>
      </c>
      <c r="K281" s="71">
        <f>Detailed_Budget_Template[[#This Row],[Total Item(s) 
Cost (€)]]+Detailed_Budget_Template[[#This Row],[Maintenance Costs 
(€)]]+Detailed_Budget_Template[[#This Row],[Delivery &amp; Installation Costs 
(€)]]</f>
        <v>0</v>
      </c>
      <c r="L281" s="68"/>
    </row>
    <row r="282" spans="1:12">
      <c r="A282" s="69"/>
      <c r="B282" s="70"/>
      <c r="C282" s="70"/>
      <c r="D282" s="70"/>
      <c r="E282" s="71">
        <v>0</v>
      </c>
      <c r="F282" s="71">
        <f>Detailed_Budget_Template[[#This Row],['# Units
]]*Detailed_Budget_Template[[#This Row],[Line Item(s) Unit Cost (€)
(No unit cost required where items under €1000 are grouped)]]</f>
        <v>0</v>
      </c>
      <c r="G282" s="71"/>
      <c r="H282" s="72">
        <v>0</v>
      </c>
      <c r="I282" s="70"/>
      <c r="J282" s="72">
        <v>0</v>
      </c>
      <c r="K282" s="71">
        <f>Detailed_Budget_Template[[#This Row],[Total Item(s) 
Cost (€)]]+Detailed_Budget_Template[[#This Row],[Maintenance Costs 
(€)]]+Detailed_Budget_Template[[#This Row],[Delivery &amp; Installation Costs 
(€)]]</f>
        <v>0</v>
      </c>
      <c r="L282" s="68"/>
    </row>
    <row r="283" spans="1:12">
      <c r="A283" s="69"/>
      <c r="B283" s="70"/>
      <c r="C283" s="70"/>
      <c r="D283" s="70"/>
      <c r="E283" s="71">
        <v>0</v>
      </c>
      <c r="F283" s="71">
        <f>Detailed_Budget_Template[[#This Row],['# Units
]]*Detailed_Budget_Template[[#This Row],[Line Item(s) Unit Cost (€)
(No unit cost required where items under €1000 are grouped)]]</f>
        <v>0</v>
      </c>
      <c r="G283" s="71"/>
      <c r="H283" s="72">
        <v>0</v>
      </c>
      <c r="I283" s="70"/>
      <c r="J283" s="72">
        <v>0</v>
      </c>
      <c r="K283" s="71">
        <f>Detailed_Budget_Template[[#This Row],[Total Item(s) 
Cost (€)]]+Detailed_Budget_Template[[#This Row],[Maintenance Costs 
(€)]]+Detailed_Budget_Template[[#This Row],[Delivery &amp; Installation Costs 
(€)]]</f>
        <v>0</v>
      </c>
      <c r="L283" s="68"/>
    </row>
    <row r="284" spans="1:12">
      <c r="A284" s="69"/>
      <c r="B284" s="70"/>
      <c r="C284" s="70"/>
      <c r="D284" s="70"/>
      <c r="E284" s="71">
        <v>0</v>
      </c>
      <c r="F284" s="71">
        <f>Detailed_Budget_Template[[#This Row],['# Units
]]*Detailed_Budget_Template[[#This Row],[Line Item(s) Unit Cost (€)
(No unit cost required where items under €1000 are grouped)]]</f>
        <v>0</v>
      </c>
      <c r="G284" s="71"/>
      <c r="H284" s="72">
        <v>0</v>
      </c>
      <c r="I284" s="70"/>
      <c r="J284" s="72">
        <v>0</v>
      </c>
      <c r="K284" s="71">
        <f>Detailed_Budget_Template[[#This Row],[Total Item(s) 
Cost (€)]]+Detailed_Budget_Template[[#This Row],[Maintenance Costs 
(€)]]+Detailed_Budget_Template[[#This Row],[Delivery &amp; Installation Costs 
(€)]]</f>
        <v>0</v>
      </c>
      <c r="L284" s="68"/>
    </row>
    <row r="285" spans="1:12">
      <c r="A285" s="69"/>
      <c r="B285" s="70"/>
      <c r="C285" s="70"/>
      <c r="D285" s="70"/>
      <c r="E285" s="71">
        <v>0</v>
      </c>
      <c r="F285" s="71">
        <f>Detailed_Budget_Template[[#This Row],['# Units
]]*Detailed_Budget_Template[[#This Row],[Line Item(s) Unit Cost (€)
(No unit cost required where items under €1000 are grouped)]]</f>
        <v>0</v>
      </c>
      <c r="G285" s="71"/>
      <c r="H285" s="72">
        <v>0</v>
      </c>
      <c r="I285" s="70"/>
      <c r="J285" s="72">
        <v>0</v>
      </c>
      <c r="K285" s="71">
        <f>Detailed_Budget_Template[[#This Row],[Total Item(s) 
Cost (€)]]+Detailed_Budget_Template[[#This Row],[Maintenance Costs 
(€)]]+Detailed_Budget_Template[[#This Row],[Delivery &amp; Installation Costs 
(€)]]</f>
        <v>0</v>
      </c>
      <c r="L285" s="68"/>
    </row>
    <row r="286" spans="1:12">
      <c r="A286" s="69"/>
      <c r="B286" s="70"/>
      <c r="C286" s="70"/>
      <c r="D286" s="70"/>
      <c r="E286" s="71">
        <v>0</v>
      </c>
      <c r="F286" s="71">
        <f>Detailed_Budget_Template[[#This Row],['# Units
]]*Detailed_Budget_Template[[#This Row],[Line Item(s) Unit Cost (€)
(No unit cost required where items under €1000 are grouped)]]</f>
        <v>0</v>
      </c>
      <c r="G286" s="71"/>
      <c r="H286" s="72">
        <v>0</v>
      </c>
      <c r="I286" s="70"/>
      <c r="J286" s="72">
        <v>0</v>
      </c>
      <c r="K286" s="71">
        <f>Detailed_Budget_Template[[#This Row],[Total Item(s) 
Cost (€)]]+Detailed_Budget_Template[[#This Row],[Maintenance Costs 
(€)]]+Detailed_Budget_Template[[#This Row],[Delivery &amp; Installation Costs 
(€)]]</f>
        <v>0</v>
      </c>
      <c r="L286" s="68"/>
    </row>
    <row r="287" spans="1:12">
      <c r="A287" s="69"/>
      <c r="B287" s="70"/>
      <c r="C287" s="70"/>
      <c r="D287" s="70"/>
      <c r="E287" s="71">
        <v>0</v>
      </c>
      <c r="F287" s="71">
        <f>Detailed_Budget_Template[[#This Row],['# Units
]]*Detailed_Budget_Template[[#This Row],[Line Item(s) Unit Cost (€)
(No unit cost required where items under €1000 are grouped)]]</f>
        <v>0</v>
      </c>
      <c r="G287" s="71"/>
      <c r="H287" s="72">
        <v>0</v>
      </c>
      <c r="I287" s="70"/>
      <c r="J287" s="72">
        <v>0</v>
      </c>
      <c r="K287" s="71">
        <f>Detailed_Budget_Template[[#This Row],[Total Item(s) 
Cost (€)]]+Detailed_Budget_Template[[#This Row],[Maintenance Costs 
(€)]]+Detailed_Budget_Template[[#This Row],[Delivery &amp; Installation Costs 
(€)]]</f>
        <v>0</v>
      </c>
      <c r="L287" s="68"/>
    </row>
    <row r="288" spans="1:12">
      <c r="A288" s="69"/>
      <c r="B288" s="70"/>
      <c r="C288" s="70"/>
      <c r="D288" s="70"/>
      <c r="E288" s="71">
        <v>0</v>
      </c>
      <c r="F288" s="71">
        <f>Detailed_Budget_Template[[#This Row],['# Units
]]*Detailed_Budget_Template[[#This Row],[Line Item(s) Unit Cost (€)
(No unit cost required where items under €1000 are grouped)]]</f>
        <v>0</v>
      </c>
      <c r="G288" s="71"/>
      <c r="H288" s="72">
        <v>0</v>
      </c>
      <c r="I288" s="70"/>
      <c r="J288" s="72">
        <v>0</v>
      </c>
      <c r="K288" s="71">
        <f>Detailed_Budget_Template[[#This Row],[Total Item(s) 
Cost (€)]]+Detailed_Budget_Template[[#This Row],[Maintenance Costs 
(€)]]+Detailed_Budget_Template[[#This Row],[Delivery &amp; Installation Costs 
(€)]]</f>
        <v>0</v>
      </c>
      <c r="L288" s="68"/>
    </row>
    <row r="289" spans="1:12">
      <c r="A289" s="69"/>
      <c r="B289" s="70"/>
      <c r="C289" s="70"/>
      <c r="D289" s="70"/>
      <c r="E289" s="71">
        <v>0</v>
      </c>
      <c r="F289" s="71">
        <f>Detailed_Budget_Template[[#This Row],['# Units
]]*Detailed_Budget_Template[[#This Row],[Line Item(s) Unit Cost (€)
(No unit cost required where items under €1000 are grouped)]]</f>
        <v>0</v>
      </c>
      <c r="G289" s="71"/>
      <c r="H289" s="72">
        <v>0</v>
      </c>
      <c r="I289" s="70"/>
      <c r="J289" s="72">
        <v>0</v>
      </c>
      <c r="K289" s="71">
        <f>Detailed_Budget_Template[[#This Row],[Total Item(s) 
Cost (€)]]+Detailed_Budget_Template[[#This Row],[Maintenance Costs 
(€)]]+Detailed_Budget_Template[[#This Row],[Delivery &amp; Installation Costs 
(€)]]</f>
        <v>0</v>
      </c>
      <c r="L289" s="68"/>
    </row>
    <row r="290" spans="1:12">
      <c r="A290" s="69"/>
      <c r="B290" s="70"/>
      <c r="C290" s="70"/>
      <c r="D290" s="70"/>
      <c r="E290" s="71">
        <v>0</v>
      </c>
      <c r="F290" s="71">
        <f>Detailed_Budget_Template[[#This Row],['# Units
]]*Detailed_Budget_Template[[#This Row],[Line Item(s) Unit Cost (€)
(No unit cost required where items under €1000 are grouped)]]</f>
        <v>0</v>
      </c>
      <c r="G290" s="71"/>
      <c r="H290" s="72">
        <v>0</v>
      </c>
      <c r="I290" s="70"/>
      <c r="J290" s="72">
        <v>0</v>
      </c>
      <c r="K290" s="71">
        <f>Detailed_Budget_Template[[#This Row],[Total Item(s) 
Cost (€)]]+Detailed_Budget_Template[[#This Row],[Maintenance Costs 
(€)]]+Detailed_Budget_Template[[#This Row],[Delivery &amp; Installation Costs 
(€)]]</f>
        <v>0</v>
      </c>
      <c r="L290" s="68"/>
    </row>
    <row r="291" spans="1:12">
      <c r="A291" s="69"/>
      <c r="B291" s="70"/>
      <c r="C291" s="70"/>
      <c r="D291" s="70"/>
      <c r="E291" s="71">
        <v>0</v>
      </c>
      <c r="F291" s="71">
        <f>Detailed_Budget_Template[[#This Row],['# Units
]]*Detailed_Budget_Template[[#This Row],[Line Item(s) Unit Cost (€)
(No unit cost required where items under €1000 are grouped)]]</f>
        <v>0</v>
      </c>
      <c r="G291" s="71"/>
      <c r="H291" s="72">
        <v>0</v>
      </c>
      <c r="I291" s="70"/>
      <c r="J291" s="72">
        <v>0</v>
      </c>
      <c r="K291" s="71">
        <f>Detailed_Budget_Template[[#This Row],[Total Item(s) 
Cost (€)]]+Detailed_Budget_Template[[#This Row],[Maintenance Costs 
(€)]]+Detailed_Budget_Template[[#This Row],[Delivery &amp; Installation Costs 
(€)]]</f>
        <v>0</v>
      </c>
      <c r="L291" s="68"/>
    </row>
    <row r="292" spans="1:12">
      <c r="A292" s="69"/>
      <c r="B292" s="70"/>
      <c r="C292" s="70"/>
      <c r="D292" s="70"/>
      <c r="E292" s="71">
        <v>0</v>
      </c>
      <c r="F292" s="71">
        <f>Detailed_Budget_Template[[#This Row],['# Units
]]*Detailed_Budget_Template[[#This Row],[Line Item(s) Unit Cost (€)
(No unit cost required where items under €1000 are grouped)]]</f>
        <v>0</v>
      </c>
      <c r="G292" s="71"/>
      <c r="H292" s="72">
        <v>0</v>
      </c>
      <c r="I292" s="70"/>
      <c r="J292" s="72">
        <v>0</v>
      </c>
      <c r="K292" s="71">
        <f>Detailed_Budget_Template[[#This Row],[Total Item(s) 
Cost (€)]]+Detailed_Budget_Template[[#This Row],[Maintenance Costs 
(€)]]+Detailed_Budget_Template[[#This Row],[Delivery &amp; Installation Costs 
(€)]]</f>
        <v>0</v>
      </c>
      <c r="L292" s="68"/>
    </row>
    <row r="293" spans="1:12">
      <c r="A293" s="69"/>
      <c r="B293" s="70"/>
      <c r="C293" s="70"/>
      <c r="D293" s="70"/>
      <c r="E293" s="71">
        <v>0</v>
      </c>
      <c r="F293" s="71">
        <f>Detailed_Budget_Template[[#This Row],['# Units
]]*Detailed_Budget_Template[[#This Row],[Line Item(s) Unit Cost (€)
(No unit cost required where items under €1000 are grouped)]]</f>
        <v>0</v>
      </c>
      <c r="G293" s="71"/>
      <c r="H293" s="72">
        <v>0</v>
      </c>
      <c r="I293" s="70"/>
      <c r="J293" s="72">
        <v>0</v>
      </c>
      <c r="K293" s="71">
        <f>Detailed_Budget_Template[[#This Row],[Total Item(s) 
Cost (€)]]+Detailed_Budget_Template[[#This Row],[Maintenance Costs 
(€)]]+Detailed_Budget_Template[[#This Row],[Delivery &amp; Installation Costs 
(€)]]</f>
        <v>0</v>
      </c>
      <c r="L293" s="68"/>
    </row>
    <row r="294" spans="1:12">
      <c r="A294" s="69"/>
      <c r="B294" s="70"/>
      <c r="C294" s="70"/>
      <c r="D294" s="70"/>
      <c r="E294" s="71">
        <v>0</v>
      </c>
      <c r="F294" s="71">
        <f>Detailed_Budget_Template[[#This Row],['# Units
]]*Detailed_Budget_Template[[#This Row],[Line Item(s) Unit Cost (€)
(No unit cost required where items under €1000 are grouped)]]</f>
        <v>0</v>
      </c>
      <c r="G294" s="71"/>
      <c r="H294" s="72">
        <v>0</v>
      </c>
      <c r="I294" s="70"/>
      <c r="J294" s="72">
        <v>0</v>
      </c>
      <c r="K294" s="71">
        <f>Detailed_Budget_Template[[#This Row],[Total Item(s) 
Cost (€)]]+Detailed_Budget_Template[[#This Row],[Maintenance Costs 
(€)]]+Detailed_Budget_Template[[#This Row],[Delivery &amp; Installation Costs 
(€)]]</f>
        <v>0</v>
      </c>
      <c r="L294" s="68"/>
    </row>
    <row r="295" spans="1:12">
      <c r="A295" s="69"/>
      <c r="B295" s="70"/>
      <c r="C295" s="70"/>
      <c r="D295" s="70"/>
      <c r="E295" s="71">
        <v>0</v>
      </c>
      <c r="F295" s="71">
        <f>Detailed_Budget_Template[[#This Row],['# Units
]]*Detailed_Budget_Template[[#This Row],[Line Item(s) Unit Cost (€)
(No unit cost required where items under €1000 are grouped)]]</f>
        <v>0</v>
      </c>
      <c r="G295" s="71"/>
      <c r="H295" s="72">
        <v>0</v>
      </c>
      <c r="I295" s="70"/>
      <c r="J295" s="72">
        <v>0</v>
      </c>
      <c r="K295" s="71">
        <f>Detailed_Budget_Template[[#This Row],[Total Item(s) 
Cost (€)]]+Detailed_Budget_Template[[#This Row],[Maintenance Costs 
(€)]]+Detailed_Budget_Template[[#This Row],[Delivery &amp; Installation Costs 
(€)]]</f>
        <v>0</v>
      </c>
      <c r="L295" s="68"/>
    </row>
    <row r="296" spans="1:12">
      <c r="A296" s="69"/>
      <c r="B296" s="70"/>
      <c r="C296" s="70"/>
      <c r="D296" s="70"/>
      <c r="E296" s="71">
        <v>0</v>
      </c>
      <c r="F296" s="71">
        <f>Detailed_Budget_Template[[#This Row],['# Units
]]*Detailed_Budget_Template[[#This Row],[Line Item(s) Unit Cost (€)
(No unit cost required where items under €1000 are grouped)]]</f>
        <v>0</v>
      </c>
      <c r="G296" s="71"/>
      <c r="H296" s="72">
        <v>0</v>
      </c>
      <c r="I296" s="70"/>
      <c r="J296" s="72">
        <v>0</v>
      </c>
      <c r="K296" s="71">
        <f>Detailed_Budget_Template[[#This Row],[Total Item(s) 
Cost (€)]]+Detailed_Budget_Template[[#This Row],[Maintenance Costs 
(€)]]+Detailed_Budget_Template[[#This Row],[Delivery &amp; Installation Costs 
(€)]]</f>
        <v>0</v>
      </c>
      <c r="L296" s="68"/>
    </row>
    <row r="297" spans="1:12">
      <c r="A297" s="69"/>
      <c r="B297" s="70"/>
      <c r="C297" s="70"/>
      <c r="D297" s="70"/>
      <c r="E297" s="71">
        <v>0</v>
      </c>
      <c r="F297" s="71">
        <f>Detailed_Budget_Template[[#This Row],['# Units
]]*Detailed_Budget_Template[[#This Row],[Line Item(s) Unit Cost (€)
(No unit cost required where items under €1000 are grouped)]]</f>
        <v>0</v>
      </c>
      <c r="G297" s="71"/>
      <c r="H297" s="72">
        <v>0</v>
      </c>
      <c r="I297" s="70"/>
      <c r="J297" s="72">
        <v>0</v>
      </c>
      <c r="K297" s="71">
        <f>Detailed_Budget_Template[[#This Row],[Total Item(s) 
Cost (€)]]+Detailed_Budget_Template[[#This Row],[Maintenance Costs 
(€)]]+Detailed_Budget_Template[[#This Row],[Delivery &amp; Installation Costs 
(€)]]</f>
        <v>0</v>
      </c>
      <c r="L297" s="68"/>
    </row>
    <row r="298" spans="1:12">
      <c r="A298" s="69"/>
      <c r="B298" s="70"/>
      <c r="C298" s="70"/>
      <c r="D298" s="70"/>
      <c r="E298" s="71">
        <v>0</v>
      </c>
      <c r="F298" s="71">
        <f>Detailed_Budget_Template[[#This Row],['# Units
]]*Detailed_Budget_Template[[#This Row],[Line Item(s) Unit Cost (€)
(No unit cost required where items under €1000 are grouped)]]</f>
        <v>0</v>
      </c>
      <c r="G298" s="71"/>
      <c r="H298" s="72">
        <v>0</v>
      </c>
      <c r="I298" s="70"/>
      <c r="J298" s="72">
        <v>0</v>
      </c>
      <c r="K298" s="71">
        <f>Detailed_Budget_Template[[#This Row],[Total Item(s) 
Cost (€)]]+Detailed_Budget_Template[[#This Row],[Maintenance Costs 
(€)]]+Detailed_Budget_Template[[#This Row],[Delivery &amp; Installation Costs 
(€)]]</f>
        <v>0</v>
      </c>
      <c r="L298" s="68"/>
    </row>
    <row r="299" spans="1:12">
      <c r="A299" s="69"/>
      <c r="B299" s="70"/>
      <c r="C299" s="70"/>
      <c r="D299" s="70"/>
      <c r="E299" s="71">
        <v>0</v>
      </c>
      <c r="F299" s="71">
        <f>Detailed_Budget_Template[[#This Row],['# Units
]]*Detailed_Budget_Template[[#This Row],[Line Item(s) Unit Cost (€)
(No unit cost required where items under €1000 are grouped)]]</f>
        <v>0</v>
      </c>
      <c r="G299" s="71"/>
      <c r="H299" s="72">
        <v>0</v>
      </c>
      <c r="I299" s="70"/>
      <c r="J299" s="72">
        <v>0</v>
      </c>
      <c r="K299" s="71">
        <f>Detailed_Budget_Template[[#This Row],[Total Item(s) 
Cost (€)]]+Detailed_Budget_Template[[#This Row],[Maintenance Costs 
(€)]]+Detailed_Budget_Template[[#This Row],[Delivery &amp; Installation Costs 
(€)]]</f>
        <v>0</v>
      </c>
      <c r="L299" s="68"/>
    </row>
    <row r="300" spans="1:12">
      <c r="A300" s="69"/>
      <c r="B300" s="70"/>
      <c r="C300" s="70"/>
      <c r="D300" s="70"/>
      <c r="E300" s="71">
        <v>0</v>
      </c>
      <c r="F300" s="71">
        <f>Detailed_Budget_Template[[#This Row],['# Units
]]*Detailed_Budget_Template[[#This Row],[Line Item(s) Unit Cost (€)
(No unit cost required where items under €1000 are grouped)]]</f>
        <v>0</v>
      </c>
      <c r="G300" s="71"/>
      <c r="H300" s="72">
        <v>0</v>
      </c>
      <c r="I300" s="70"/>
      <c r="J300" s="72">
        <v>0</v>
      </c>
      <c r="K300" s="71">
        <f>Detailed_Budget_Template[[#This Row],[Total Item(s) 
Cost (€)]]+Detailed_Budget_Template[[#This Row],[Maintenance Costs 
(€)]]+Detailed_Budget_Template[[#This Row],[Delivery &amp; Installation Costs 
(€)]]</f>
        <v>0</v>
      </c>
      <c r="L300" s="68"/>
    </row>
    <row r="301" spans="1:12">
      <c r="A301" s="69"/>
      <c r="B301" s="70"/>
      <c r="C301" s="70"/>
      <c r="D301" s="70"/>
      <c r="E301" s="71">
        <v>0</v>
      </c>
      <c r="F301" s="71">
        <f>Detailed_Budget_Template[[#This Row],['# Units
]]*Detailed_Budget_Template[[#This Row],[Line Item(s) Unit Cost (€)
(No unit cost required where items under €1000 are grouped)]]</f>
        <v>0</v>
      </c>
      <c r="G301" s="71"/>
      <c r="H301" s="72">
        <v>0</v>
      </c>
      <c r="I301" s="70"/>
      <c r="J301" s="72">
        <v>0</v>
      </c>
      <c r="K301" s="71">
        <f>Detailed_Budget_Template[[#This Row],[Total Item(s) 
Cost (€)]]+Detailed_Budget_Template[[#This Row],[Maintenance Costs 
(€)]]+Detailed_Budget_Template[[#This Row],[Delivery &amp; Installation Costs 
(€)]]</f>
        <v>0</v>
      </c>
      <c r="L301" s="68"/>
    </row>
    <row r="302" spans="1:12">
      <c r="A302" s="69"/>
      <c r="B302" s="70"/>
      <c r="C302" s="70"/>
      <c r="D302" s="70"/>
      <c r="E302" s="71">
        <v>0</v>
      </c>
      <c r="F302" s="71">
        <f>Detailed_Budget_Template[[#This Row],['# Units
]]*Detailed_Budget_Template[[#This Row],[Line Item(s) Unit Cost (€)
(No unit cost required where items under €1000 are grouped)]]</f>
        <v>0</v>
      </c>
      <c r="G302" s="71"/>
      <c r="H302" s="72">
        <v>0</v>
      </c>
      <c r="I302" s="70"/>
      <c r="J302" s="72">
        <v>0</v>
      </c>
      <c r="K302" s="71">
        <f>Detailed_Budget_Template[[#This Row],[Total Item(s) 
Cost (€)]]+Detailed_Budget_Template[[#This Row],[Maintenance Costs 
(€)]]+Detailed_Budget_Template[[#This Row],[Delivery &amp; Installation Costs 
(€)]]</f>
        <v>0</v>
      </c>
      <c r="L302" s="68"/>
    </row>
    <row r="303" spans="1:12">
      <c r="A303" s="69"/>
      <c r="B303" s="70"/>
      <c r="C303" s="70"/>
      <c r="D303" s="70"/>
      <c r="E303" s="71">
        <v>0</v>
      </c>
      <c r="F303" s="71">
        <f>Detailed_Budget_Template[[#This Row],['# Units
]]*Detailed_Budget_Template[[#This Row],[Line Item(s) Unit Cost (€)
(No unit cost required where items under €1000 are grouped)]]</f>
        <v>0</v>
      </c>
      <c r="G303" s="71"/>
      <c r="H303" s="72">
        <v>0</v>
      </c>
      <c r="I303" s="70"/>
      <c r="J303" s="72">
        <v>0</v>
      </c>
      <c r="K303" s="71">
        <f>Detailed_Budget_Template[[#This Row],[Total Item(s) 
Cost (€)]]+Detailed_Budget_Template[[#This Row],[Maintenance Costs 
(€)]]+Detailed_Budget_Template[[#This Row],[Delivery &amp; Installation Costs 
(€)]]</f>
        <v>0</v>
      </c>
      <c r="L303" s="68"/>
    </row>
    <row r="304" spans="1:12">
      <c r="A304" s="69"/>
      <c r="B304" s="70"/>
      <c r="C304" s="70"/>
      <c r="D304" s="70"/>
      <c r="E304" s="71">
        <v>0</v>
      </c>
      <c r="F304" s="71">
        <f>Detailed_Budget_Template[[#This Row],['# Units
]]*Detailed_Budget_Template[[#This Row],[Line Item(s) Unit Cost (€)
(No unit cost required where items under €1000 are grouped)]]</f>
        <v>0</v>
      </c>
      <c r="G304" s="71"/>
      <c r="H304" s="72">
        <v>0</v>
      </c>
      <c r="I304" s="70"/>
      <c r="J304" s="72">
        <v>0</v>
      </c>
      <c r="K304" s="71">
        <f>Detailed_Budget_Template[[#This Row],[Total Item(s) 
Cost (€)]]+Detailed_Budget_Template[[#This Row],[Maintenance Costs 
(€)]]+Detailed_Budget_Template[[#This Row],[Delivery &amp; Installation Costs 
(€)]]</f>
        <v>0</v>
      </c>
      <c r="L304" s="68"/>
    </row>
    <row r="305" spans="1:12">
      <c r="A305" s="69"/>
      <c r="B305" s="70"/>
      <c r="C305" s="70"/>
      <c r="D305" s="70"/>
      <c r="E305" s="71">
        <v>0</v>
      </c>
      <c r="F305" s="71">
        <f>Detailed_Budget_Template[[#This Row],['# Units
]]*Detailed_Budget_Template[[#This Row],[Line Item(s) Unit Cost (€)
(No unit cost required where items under €1000 are grouped)]]</f>
        <v>0</v>
      </c>
      <c r="G305" s="71"/>
      <c r="H305" s="72">
        <v>0</v>
      </c>
      <c r="I305" s="70"/>
      <c r="J305" s="72">
        <v>0</v>
      </c>
      <c r="K305" s="71">
        <f>Detailed_Budget_Template[[#This Row],[Total Item(s) 
Cost (€)]]+Detailed_Budget_Template[[#This Row],[Maintenance Costs 
(€)]]+Detailed_Budget_Template[[#This Row],[Delivery &amp; Installation Costs 
(€)]]</f>
        <v>0</v>
      </c>
      <c r="L305" s="68"/>
    </row>
    <row r="306" spans="1:12">
      <c r="A306" s="69"/>
      <c r="B306" s="70"/>
      <c r="C306" s="70"/>
      <c r="D306" s="70"/>
      <c r="E306" s="71">
        <v>0</v>
      </c>
      <c r="F306" s="71">
        <f>Detailed_Budget_Template[[#This Row],['# Units
]]*Detailed_Budget_Template[[#This Row],[Line Item(s) Unit Cost (€)
(No unit cost required where items under €1000 are grouped)]]</f>
        <v>0</v>
      </c>
      <c r="G306" s="71"/>
      <c r="H306" s="72">
        <v>0</v>
      </c>
      <c r="I306" s="70"/>
      <c r="J306" s="72">
        <v>0</v>
      </c>
      <c r="K306" s="71">
        <f>Detailed_Budget_Template[[#This Row],[Total Item(s) 
Cost (€)]]+Detailed_Budget_Template[[#This Row],[Maintenance Costs 
(€)]]+Detailed_Budget_Template[[#This Row],[Delivery &amp; Installation Costs 
(€)]]</f>
        <v>0</v>
      </c>
      <c r="L306" s="68"/>
    </row>
    <row r="307" spans="1:12">
      <c r="A307" s="69"/>
      <c r="B307" s="70"/>
      <c r="C307" s="70"/>
      <c r="D307" s="70"/>
      <c r="E307" s="71">
        <v>0</v>
      </c>
      <c r="F307" s="71">
        <f>Detailed_Budget_Template[[#This Row],['# Units
]]*Detailed_Budget_Template[[#This Row],[Line Item(s) Unit Cost (€)
(No unit cost required where items under €1000 are grouped)]]</f>
        <v>0</v>
      </c>
      <c r="G307" s="71"/>
      <c r="H307" s="72">
        <v>0</v>
      </c>
      <c r="I307" s="70"/>
      <c r="J307" s="72">
        <v>0</v>
      </c>
      <c r="K307" s="71">
        <f>Detailed_Budget_Template[[#This Row],[Total Item(s) 
Cost (€)]]+Detailed_Budget_Template[[#This Row],[Maintenance Costs 
(€)]]+Detailed_Budget_Template[[#This Row],[Delivery &amp; Installation Costs 
(€)]]</f>
        <v>0</v>
      </c>
      <c r="L307" s="68"/>
    </row>
    <row r="308" spans="1:12">
      <c r="A308" s="69"/>
      <c r="B308" s="70"/>
      <c r="C308" s="70"/>
      <c r="D308" s="70"/>
      <c r="E308" s="71">
        <v>0</v>
      </c>
      <c r="F308" s="71">
        <f>Detailed_Budget_Template[[#This Row],['# Units
]]*Detailed_Budget_Template[[#This Row],[Line Item(s) Unit Cost (€)
(No unit cost required where items under €1000 are grouped)]]</f>
        <v>0</v>
      </c>
      <c r="G308" s="71"/>
      <c r="H308" s="72">
        <v>0</v>
      </c>
      <c r="I308" s="70"/>
      <c r="J308" s="72">
        <v>0</v>
      </c>
      <c r="K308" s="71">
        <f>Detailed_Budget_Template[[#This Row],[Total Item(s) 
Cost (€)]]+Detailed_Budget_Template[[#This Row],[Maintenance Costs 
(€)]]+Detailed_Budget_Template[[#This Row],[Delivery &amp; Installation Costs 
(€)]]</f>
        <v>0</v>
      </c>
      <c r="L308" s="68"/>
    </row>
    <row r="309" spans="1:12">
      <c r="A309" s="69"/>
      <c r="B309" s="70"/>
      <c r="C309" s="70"/>
      <c r="D309" s="70"/>
      <c r="E309" s="71">
        <v>0</v>
      </c>
      <c r="F309" s="71">
        <f>Detailed_Budget_Template[[#This Row],['# Units
]]*Detailed_Budget_Template[[#This Row],[Line Item(s) Unit Cost (€)
(No unit cost required where items under €1000 are grouped)]]</f>
        <v>0</v>
      </c>
      <c r="G309" s="71"/>
      <c r="H309" s="72">
        <v>0</v>
      </c>
      <c r="I309" s="70"/>
      <c r="J309" s="72">
        <v>0</v>
      </c>
      <c r="K309" s="71">
        <f>Detailed_Budget_Template[[#This Row],[Total Item(s) 
Cost (€)]]+Detailed_Budget_Template[[#This Row],[Maintenance Costs 
(€)]]+Detailed_Budget_Template[[#This Row],[Delivery &amp; Installation Costs 
(€)]]</f>
        <v>0</v>
      </c>
      <c r="L309" s="68"/>
    </row>
    <row r="310" spans="1:12">
      <c r="A310" s="69"/>
      <c r="B310" s="70"/>
      <c r="C310" s="70"/>
      <c r="D310" s="70"/>
      <c r="E310" s="71">
        <v>0</v>
      </c>
      <c r="F310" s="71">
        <f>Detailed_Budget_Template[[#This Row],['# Units
]]*Detailed_Budget_Template[[#This Row],[Line Item(s) Unit Cost (€)
(No unit cost required where items under €1000 are grouped)]]</f>
        <v>0</v>
      </c>
      <c r="G310" s="71"/>
      <c r="H310" s="72">
        <v>0</v>
      </c>
      <c r="I310" s="70"/>
      <c r="J310" s="72">
        <v>0</v>
      </c>
      <c r="K310" s="71">
        <f>Detailed_Budget_Template[[#This Row],[Total Item(s) 
Cost (€)]]+Detailed_Budget_Template[[#This Row],[Maintenance Costs 
(€)]]+Detailed_Budget_Template[[#This Row],[Delivery &amp; Installation Costs 
(€)]]</f>
        <v>0</v>
      </c>
      <c r="L310" s="68"/>
    </row>
    <row r="311" spans="1:12">
      <c r="A311" s="69"/>
      <c r="B311" s="70"/>
      <c r="C311" s="70"/>
      <c r="D311" s="70"/>
      <c r="E311" s="71">
        <v>0</v>
      </c>
      <c r="F311" s="71">
        <f>Detailed_Budget_Template[[#This Row],['# Units
]]*Detailed_Budget_Template[[#This Row],[Line Item(s) Unit Cost (€)
(No unit cost required where items under €1000 are grouped)]]</f>
        <v>0</v>
      </c>
      <c r="G311" s="71"/>
      <c r="H311" s="72">
        <v>0</v>
      </c>
      <c r="I311" s="70"/>
      <c r="J311" s="72">
        <v>0</v>
      </c>
      <c r="K311" s="71">
        <f>Detailed_Budget_Template[[#This Row],[Total Item(s) 
Cost (€)]]+Detailed_Budget_Template[[#This Row],[Maintenance Costs 
(€)]]+Detailed_Budget_Template[[#This Row],[Delivery &amp; Installation Costs 
(€)]]</f>
        <v>0</v>
      </c>
      <c r="L311" s="68"/>
    </row>
    <row r="312" spans="1:12">
      <c r="A312" s="69"/>
      <c r="B312" s="70"/>
      <c r="C312" s="70"/>
      <c r="D312" s="70"/>
      <c r="E312" s="71">
        <v>0</v>
      </c>
      <c r="F312" s="71">
        <f>Detailed_Budget_Template[[#This Row],['# Units
]]*Detailed_Budget_Template[[#This Row],[Line Item(s) Unit Cost (€)
(No unit cost required where items under €1000 are grouped)]]</f>
        <v>0</v>
      </c>
      <c r="G312" s="71"/>
      <c r="H312" s="72">
        <v>0</v>
      </c>
      <c r="I312" s="70"/>
      <c r="J312" s="72">
        <v>0</v>
      </c>
      <c r="K312" s="71">
        <f>Detailed_Budget_Template[[#This Row],[Total Item(s) 
Cost (€)]]+Detailed_Budget_Template[[#This Row],[Maintenance Costs 
(€)]]+Detailed_Budget_Template[[#This Row],[Delivery &amp; Installation Costs 
(€)]]</f>
        <v>0</v>
      </c>
      <c r="L312" s="68"/>
    </row>
    <row r="313" spans="1:12">
      <c r="A313" s="69"/>
      <c r="B313" s="70"/>
      <c r="C313" s="70"/>
      <c r="D313" s="70"/>
      <c r="E313" s="71">
        <v>0</v>
      </c>
      <c r="F313" s="71">
        <f>Detailed_Budget_Template[[#This Row],['# Units
]]*Detailed_Budget_Template[[#This Row],[Line Item(s) Unit Cost (€)
(No unit cost required where items under €1000 are grouped)]]</f>
        <v>0</v>
      </c>
      <c r="G313" s="71"/>
      <c r="H313" s="72">
        <v>0</v>
      </c>
      <c r="I313" s="70"/>
      <c r="J313" s="72">
        <v>0</v>
      </c>
      <c r="K313" s="71">
        <f>Detailed_Budget_Template[[#This Row],[Total Item(s) 
Cost (€)]]+Detailed_Budget_Template[[#This Row],[Maintenance Costs 
(€)]]+Detailed_Budget_Template[[#This Row],[Delivery &amp; Installation Costs 
(€)]]</f>
        <v>0</v>
      </c>
      <c r="L313" s="68"/>
    </row>
    <row r="314" spans="1:12">
      <c r="A314" s="69"/>
      <c r="B314" s="70"/>
      <c r="C314" s="70"/>
      <c r="D314" s="70"/>
      <c r="E314" s="71">
        <v>0</v>
      </c>
      <c r="F314" s="71">
        <f>Detailed_Budget_Template[[#This Row],['# Units
]]*Detailed_Budget_Template[[#This Row],[Line Item(s) Unit Cost (€)
(No unit cost required where items under €1000 are grouped)]]</f>
        <v>0</v>
      </c>
      <c r="G314" s="71"/>
      <c r="H314" s="72">
        <v>0</v>
      </c>
      <c r="I314" s="70"/>
      <c r="J314" s="72">
        <v>0</v>
      </c>
      <c r="K314" s="71">
        <f>Detailed_Budget_Template[[#This Row],[Total Item(s) 
Cost (€)]]+Detailed_Budget_Template[[#This Row],[Maintenance Costs 
(€)]]+Detailed_Budget_Template[[#This Row],[Delivery &amp; Installation Costs 
(€)]]</f>
        <v>0</v>
      </c>
      <c r="L314" s="68"/>
    </row>
    <row r="315" spans="1:12">
      <c r="A315" s="69"/>
      <c r="B315" s="70"/>
      <c r="C315" s="70"/>
      <c r="D315" s="70"/>
      <c r="E315" s="71">
        <v>0</v>
      </c>
      <c r="F315" s="71">
        <f>Detailed_Budget_Template[[#This Row],['# Units
]]*Detailed_Budget_Template[[#This Row],[Line Item(s) Unit Cost (€)
(No unit cost required where items under €1000 are grouped)]]</f>
        <v>0</v>
      </c>
      <c r="G315" s="71"/>
      <c r="H315" s="72">
        <v>0</v>
      </c>
      <c r="I315" s="70"/>
      <c r="J315" s="72">
        <v>0</v>
      </c>
      <c r="K315" s="71">
        <f>Detailed_Budget_Template[[#This Row],[Total Item(s) 
Cost (€)]]+Detailed_Budget_Template[[#This Row],[Maintenance Costs 
(€)]]+Detailed_Budget_Template[[#This Row],[Delivery &amp; Installation Costs 
(€)]]</f>
        <v>0</v>
      </c>
      <c r="L315" s="68"/>
    </row>
    <row r="316" spans="1:12">
      <c r="A316" s="69"/>
      <c r="B316" s="70"/>
      <c r="C316" s="70"/>
      <c r="D316" s="70"/>
      <c r="E316" s="71">
        <v>0</v>
      </c>
      <c r="F316" s="71">
        <f>Detailed_Budget_Template[[#This Row],['# Units
]]*Detailed_Budget_Template[[#This Row],[Line Item(s) Unit Cost (€)
(No unit cost required where items under €1000 are grouped)]]</f>
        <v>0</v>
      </c>
      <c r="G316" s="71"/>
      <c r="H316" s="72">
        <v>0</v>
      </c>
      <c r="I316" s="70"/>
      <c r="J316" s="72">
        <v>0</v>
      </c>
      <c r="K316" s="71">
        <f>Detailed_Budget_Template[[#This Row],[Total Item(s) 
Cost (€)]]+Detailed_Budget_Template[[#This Row],[Maintenance Costs 
(€)]]+Detailed_Budget_Template[[#This Row],[Delivery &amp; Installation Costs 
(€)]]</f>
        <v>0</v>
      </c>
      <c r="L316" s="68"/>
    </row>
    <row r="317" spans="1:12">
      <c r="A317" s="69"/>
      <c r="B317" s="70"/>
      <c r="C317" s="70"/>
      <c r="D317" s="70"/>
      <c r="E317" s="71">
        <v>0</v>
      </c>
      <c r="F317" s="71">
        <f>Detailed_Budget_Template[[#This Row],['# Units
]]*Detailed_Budget_Template[[#This Row],[Line Item(s) Unit Cost (€)
(No unit cost required where items under €1000 are grouped)]]</f>
        <v>0</v>
      </c>
      <c r="G317" s="71"/>
      <c r="H317" s="72">
        <v>0</v>
      </c>
      <c r="I317" s="70"/>
      <c r="J317" s="72">
        <v>0</v>
      </c>
      <c r="K317" s="71">
        <f>Detailed_Budget_Template[[#This Row],[Total Item(s) 
Cost (€)]]+Detailed_Budget_Template[[#This Row],[Maintenance Costs 
(€)]]+Detailed_Budget_Template[[#This Row],[Delivery &amp; Installation Costs 
(€)]]</f>
        <v>0</v>
      </c>
      <c r="L317" s="68"/>
    </row>
    <row r="318" spans="1:12">
      <c r="A318" s="69"/>
      <c r="B318" s="70"/>
      <c r="C318" s="70"/>
      <c r="D318" s="70"/>
      <c r="E318" s="71">
        <v>0</v>
      </c>
      <c r="F318" s="71">
        <f>Detailed_Budget_Template[[#This Row],['# Units
]]*Detailed_Budget_Template[[#This Row],[Line Item(s) Unit Cost (€)
(No unit cost required where items under €1000 are grouped)]]</f>
        <v>0</v>
      </c>
      <c r="G318" s="71"/>
      <c r="H318" s="72">
        <v>0</v>
      </c>
      <c r="I318" s="70"/>
      <c r="J318" s="72">
        <v>0</v>
      </c>
      <c r="K318" s="71">
        <f>Detailed_Budget_Template[[#This Row],[Total Item(s) 
Cost (€)]]+Detailed_Budget_Template[[#This Row],[Maintenance Costs 
(€)]]+Detailed_Budget_Template[[#This Row],[Delivery &amp; Installation Costs 
(€)]]</f>
        <v>0</v>
      </c>
      <c r="L318" s="68"/>
    </row>
    <row r="319" spans="1:12">
      <c r="A319" s="69"/>
      <c r="B319" s="70"/>
      <c r="C319" s="70"/>
      <c r="D319" s="70"/>
      <c r="E319" s="71">
        <v>0</v>
      </c>
      <c r="F319" s="71">
        <f>Detailed_Budget_Template[[#This Row],['# Units
]]*Detailed_Budget_Template[[#This Row],[Line Item(s) Unit Cost (€)
(No unit cost required where items under €1000 are grouped)]]</f>
        <v>0</v>
      </c>
      <c r="G319" s="71"/>
      <c r="H319" s="72">
        <v>0</v>
      </c>
      <c r="I319" s="70"/>
      <c r="J319" s="72">
        <v>0</v>
      </c>
      <c r="K319" s="71">
        <f>Detailed_Budget_Template[[#This Row],[Total Item(s) 
Cost (€)]]+Detailed_Budget_Template[[#This Row],[Maintenance Costs 
(€)]]+Detailed_Budget_Template[[#This Row],[Delivery &amp; Installation Costs 
(€)]]</f>
        <v>0</v>
      </c>
      <c r="L319" s="68"/>
    </row>
    <row r="320" spans="1:12">
      <c r="A320" s="69"/>
      <c r="B320" s="70"/>
      <c r="C320" s="70"/>
      <c r="D320" s="70"/>
      <c r="E320" s="71">
        <v>0</v>
      </c>
      <c r="F320" s="71">
        <f>Detailed_Budget_Template[[#This Row],['# Units
]]*Detailed_Budget_Template[[#This Row],[Line Item(s) Unit Cost (€)
(No unit cost required where items under €1000 are grouped)]]</f>
        <v>0</v>
      </c>
      <c r="G320" s="71"/>
      <c r="H320" s="72">
        <v>0</v>
      </c>
      <c r="I320" s="70"/>
      <c r="J320" s="72">
        <v>0</v>
      </c>
      <c r="K320" s="71">
        <f>Detailed_Budget_Template[[#This Row],[Total Item(s) 
Cost (€)]]+Detailed_Budget_Template[[#This Row],[Maintenance Costs 
(€)]]+Detailed_Budget_Template[[#This Row],[Delivery &amp; Installation Costs 
(€)]]</f>
        <v>0</v>
      </c>
      <c r="L320" s="68"/>
    </row>
    <row r="321" spans="1:12">
      <c r="A321" s="69"/>
      <c r="B321" s="70"/>
      <c r="C321" s="70"/>
      <c r="D321" s="70"/>
      <c r="E321" s="71">
        <v>0</v>
      </c>
      <c r="F321" s="71">
        <f>Detailed_Budget_Template[[#This Row],['# Units
]]*Detailed_Budget_Template[[#This Row],[Line Item(s) Unit Cost (€)
(No unit cost required where items under €1000 are grouped)]]</f>
        <v>0</v>
      </c>
      <c r="G321" s="71"/>
      <c r="H321" s="72">
        <v>0</v>
      </c>
      <c r="I321" s="70"/>
      <c r="J321" s="72">
        <v>0</v>
      </c>
      <c r="K321" s="71">
        <f>Detailed_Budget_Template[[#This Row],[Total Item(s) 
Cost (€)]]+Detailed_Budget_Template[[#This Row],[Maintenance Costs 
(€)]]+Detailed_Budget_Template[[#This Row],[Delivery &amp; Installation Costs 
(€)]]</f>
        <v>0</v>
      </c>
      <c r="L321" s="68"/>
    </row>
    <row r="322" spans="1:12">
      <c r="A322" s="69"/>
      <c r="B322" s="70"/>
      <c r="C322" s="70"/>
      <c r="D322" s="70"/>
      <c r="E322" s="71">
        <v>0</v>
      </c>
      <c r="F322" s="71">
        <f>Detailed_Budget_Template[[#This Row],['# Units
]]*Detailed_Budget_Template[[#This Row],[Line Item(s) Unit Cost (€)
(No unit cost required where items under €1000 are grouped)]]</f>
        <v>0</v>
      </c>
      <c r="G322" s="71"/>
      <c r="H322" s="72">
        <v>0</v>
      </c>
      <c r="I322" s="70"/>
      <c r="J322" s="72">
        <v>0</v>
      </c>
      <c r="K322" s="71">
        <f>Detailed_Budget_Template[[#This Row],[Total Item(s) 
Cost (€)]]+Detailed_Budget_Template[[#This Row],[Maintenance Costs 
(€)]]+Detailed_Budget_Template[[#This Row],[Delivery &amp; Installation Costs 
(€)]]</f>
        <v>0</v>
      </c>
      <c r="L322" s="68"/>
    </row>
    <row r="323" spans="1:12">
      <c r="A323" s="69"/>
      <c r="B323" s="70"/>
      <c r="C323" s="70"/>
      <c r="D323" s="70"/>
      <c r="E323" s="71">
        <v>0</v>
      </c>
      <c r="F323" s="71">
        <f>Detailed_Budget_Template[[#This Row],['# Units
]]*Detailed_Budget_Template[[#This Row],[Line Item(s) Unit Cost (€)
(No unit cost required where items under €1000 are grouped)]]</f>
        <v>0</v>
      </c>
      <c r="G323" s="71"/>
      <c r="H323" s="72">
        <v>0</v>
      </c>
      <c r="I323" s="70"/>
      <c r="J323" s="72">
        <v>0</v>
      </c>
      <c r="K323" s="71">
        <f>Detailed_Budget_Template[[#This Row],[Total Item(s) 
Cost (€)]]+Detailed_Budget_Template[[#This Row],[Maintenance Costs 
(€)]]+Detailed_Budget_Template[[#This Row],[Delivery &amp; Installation Costs 
(€)]]</f>
        <v>0</v>
      </c>
      <c r="L323" s="68"/>
    </row>
    <row r="324" spans="1:12">
      <c r="A324" s="69"/>
      <c r="B324" s="70"/>
      <c r="C324" s="70"/>
      <c r="D324" s="70"/>
      <c r="E324" s="71">
        <v>0</v>
      </c>
      <c r="F324" s="71">
        <f>Detailed_Budget_Template[[#This Row],['# Units
]]*Detailed_Budget_Template[[#This Row],[Line Item(s) Unit Cost (€)
(No unit cost required where items under €1000 are grouped)]]</f>
        <v>0</v>
      </c>
      <c r="G324" s="71"/>
      <c r="H324" s="72">
        <v>0</v>
      </c>
      <c r="I324" s="70"/>
      <c r="J324" s="72">
        <v>0</v>
      </c>
      <c r="K324" s="71">
        <f>Detailed_Budget_Template[[#This Row],[Total Item(s) 
Cost (€)]]+Detailed_Budget_Template[[#This Row],[Maintenance Costs 
(€)]]+Detailed_Budget_Template[[#This Row],[Delivery &amp; Installation Costs 
(€)]]</f>
        <v>0</v>
      </c>
      <c r="L324" s="68"/>
    </row>
    <row r="325" spans="1:12">
      <c r="A325" s="69"/>
      <c r="B325" s="70"/>
      <c r="C325" s="70"/>
      <c r="D325" s="70"/>
      <c r="E325" s="71">
        <v>0</v>
      </c>
      <c r="F325" s="71">
        <f>Detailed_Budget_Template[[#This Row],['# Units
]]*Detailed_Budget_Template[[#This Row],[Line Item(s) Unit Cost (€)
(No unit cost required where items under €1000 are grouped)]]</f>
        <v>0</v>
      </c>
      <c r="G325" s="71"/>
      <c r="H325" s="72">
        <v>0</v>
      </c>
      <c r="I325" s="70"/>
      <c r="J325" s="72">
        <v>0</v>
      </c>
      <c r="K325" s="71">
        <f>Detailed_Budget_Template[[#This Row],[Total Item(s) 
Cost (€)]]+Detailed_Budget_Template[[#This Row],[Maintenance Costs 
(€)]]+Detailed_Budget_Template[[#This Row],[Delivery &amp; Installation Costs 
(€)]]</f>
        <v>0</v>
      </c>
      <c r="L325" s="68"/>
    </row>
    <row r="326" spans="1:12">
      <c r="A326" s="69"/>
      <c r="B326" s="70"/>
      <c r="C326" s="70"/>
      <c r="D326" s="70"/>
      <c r="E326" s="71">
        <v>0</v>
      </c>
      <c r="F326" s="71">
        <f>Detailed_Budget_Template[[#This Row],['# Units
]]*Detailed_Budget_Template[[#This Row],[Line Item(s) Unit Cost (€)
(No unit cost required where items under €1000 are grouped)]]</f>
        <v>0</v>
      </c>
      <c r="G326" s="71"/>
      <c r="H326" s="72">
        <v>0</v>
      </c>
      <c r="I326" s="70"/>
      <c r="J326" s="72">
        <v>0</v>
      </c>
      <c r="K326" s="71">
        <f>Detailed_Budget_Template[[#This Row],[Total Item(s) 
Cost (€)]]+Detailed_Budget_Template[[#This Row],[Maintenance Costs 
(€)]]+Detailed_Budget_Template[[#This Row],[Delivery &amp; Installation Costs 
(€)]]</f>
        <v>0</v>
      </c>
      <c r="L326" s="68"/>
    </row>
    <row r="327" spans="1:12">
      <c r="A327" s="69"/>
      <c r="B327" s="70"/>
      <c r="C327" s="70"/>
      <c r="D327" s="70"/>
      <c r="E327" s="71">
        <v>0</v>
      </c>
      <c r="F327" s="71">
        <f>Detailed_Budget_Template[[#This Row],['# Units
]]*Detailed_Budget_Template[[#This Row],[Line Item(s) Unit Cost (€)
(No unit cost required where items under €1000 are grouped)]]</f>
        <v>0</v>
      </c>
      <c r="G327" s="71"/>
      <c r="H327" s="72">
        <v>0</v>
      </c>
      <c r="I327" s="70"/>
      <c r="J327" s="72">
        <v>0</v>
      </c>
      <c r="K327" s="71">
        <f>Detailed_Budget_Template[[#This Row],[Total Item(s) 
Cost (€)]]+Detailed_Budget_Template[[#This Row],[Maintenance Costs 
(€)]]+Detailed_Budget_Template[[#This Row],[Delivery &amp; Installation Costs 
(€)]]</f>
        <v>0</v>
      </c>
      <c r="L327" s="68"/>
    </row>
    <row r="328" spans="1:12">
      <c r="A328" s="69"/>
      <c r="B328" s="70"/>
      <c r="C328" s="70"/>
      <c r="D328" s="70"/>
      <c r="E328" s="71">
        <v>0</v>
      </c>
      <c r="F328" s="71">
        <f>Detailed_Budget_Template[[#This Row],['# Units
]]*Detailed_Budget_Template[[#This Row],[Line Item(s) Unit Cost (€)
(No unit cost required where items under €1000 are grouped)]]</f>
        <v>0</v>
      </c>
      <c r="G328" s="71"/>
      <c r="H328" s="72">
        <v>0</v>
      </c>
      <c r="I328" s="70"/>
      <c r="J328" s="72">
        <v>0</v>
      </c>
      <c r="K328" s="71">
        <f>Detailed_Budget_Template[[#This Row],[Total Item(s) 
Cost (€)]]+Detailed_Budget_Template[[#This Row],[Maintenance Costs 
(€)]]+Detailed_Budget_Template[[#This Row],[Delivery &amp; Installation Costs 
(€)]]</f>
        <v>0</v>
      </c>
      <c r="L328" s="68"/>
    </row>
    <row r="329" spans="1:12">
      <c r="A329" s="69"/>
      <c r="B329" s="70"/>
      <c r="C329" s="70"/>
      <c r="D329" s="70"/>
      <c r="E329" s="71">
        <v>0</v>
      </c>
      <c r="F329" s="71">
        <f>Detailed_Budget_Template[[#This Row],['# Units
]]*Detailed_Budget_Template[[#This Row],[Line Item(s) Unit Cost (€)
(No unit cost required where items under €1000 are grouped)]]</f>
        <v>0</v>
      </c>
      <c r="G329" s="71"/>
      <c r="H329" s="72">
        <v>0</v>
      </c>
      <c r="I329" s="70"/>
      <c r="J329" s="72">
        <v>0</v>
      </c>
      <c r="K329" s="71">
        <f>Detailed_Budget_Template[[#This Row],[Total Item(s) 
Cost (€)]]+Detailed_Budget_Template[[#This Row],[Maintenance Costs 
(€)]]+Detailed_Budget_Template[[#This Row],[Delivery &amp; Installation Costs 
(€)]]</f>
        <v>0</v>
      </c>
      <c r="L329" s="68"/>
    </row>
    <row r="330" spans="1:12">
      <c r="A330" s="69"/>
      <c r="B330" s="70"/>
      <c r="C330" s="70"/>
      <c r="D330" s="70"/>
      <c r="E330" s="71">
        <v>0</v>
      </c>
      <c r="F330" s="71">
        <f>Detailed_Budget_Template[[#This Row],['# Units
]]*Detailed_Budget_Template[[#This Row],[Line Item(s) Unit Cost (€)
(No unit cost required where items under €1000 are grouped)]]</f>
        <v>0</v>
      </c>
      <c r="G330" s="71"/>
      <c r="H330" s="72">
        <v>0</v>
      </c>
      <c r="I330" s="70"/>
      <c r="J330" s="72">
        <v>0</v>
      </c>
      <c r="K330" s="71">
        <f>Detailed_Budget_Template[[#This Row],[Total Item(s) 
Cost (€)]]+Detailed_Budget_Template[[#This Row],[Maintenance Costs 
(€)]]+Detailed_Budget_Template[[#This Row],[Delivery &amp; Installation Costs 
(€)]]</f>
        <v>0</v>
      </c>
      <c r="L330" s="68"/>
    </row>
    <row r="331" spans="1:12">
      <c r="A331" s="69"/>
      <c r="B331" s="70"/>
      <c r="C331" s="70"/>
      <c r="D331" s="70"/>
      <c r="E331" s="71">
        <v>0</v>
      </c>
      <c r="F331" s="71">
        <f>Detailed_Budget_Template[[#This Row],['# Units
]]*Detailed_Budget_Template[[#This Row],[Line Item(s) Unit Cost (€)
(No unit cost required where items under €1000 are grouped)]]</f>
        <v>0</v>
      </c>
      <c r="G331" s="71"/>
      <c r="H331" s="72">
        <v>0</v>
      </c>
      <c r="I331" s="70"/>
      <c r="J331" s="72">
        <v>0</v>
      </c>
      <c r="K331" s="71">
        <f>Detailed_Budget_Template[[#This Row],[Total Item(s) 
Cost (€)]]+Detailed_Budget_Template[[#This Row],[Maintenance Costs 
(€)]]+Detailed_Budget_Template[[#This Row],[Delivery &amp; Installation Costs 
(€)]]</f>
        <v>0</v>
      </c>
      <c r="L331" s="68"/>
    </row>
    <row r="332" spans="1:12">
      <c r="A332" s="69"/>
      <c r="B332" s="70"/>
      <c r="C332" s="70"/>
      <c r="D332" s="70"/>
      <c r="E332" s="71">
        <v>0</v>
      </c>
      <c r="F332" s="71">
        <f>Detailed_Budget_Template[[#This Row],['# Units
]]*Detailed_Budget_Template[[#This Row],[Line Item(s) Unit Cost (€)
(No unit cost required where items under €1000 are grouped)]]</f>
        <v>0</v>
      </c>
      <c r="G332" s="71"/>
      <c r="H332" s="72">
        <v>0</v>
      </c>
      <c r="I332" s="70"/>
      <c r="J332" s="72">
        <v>0</v>
      </c>
      <c r="K332" s="71">
        <f>Detailed_Budget_Template[[#This Row],[Total Item(s) 
Cost (€)]]+Detailed_Budget_Template[[#This Row],[Maintenance Costs 
(€)]]+Detailed_Budget_Template[[#This Row],[Delivery &amp; Installation Costs 
(€)]]</f>
        <v>0</v>
      </c>
      <c r="L332" s="68"/>
    </row>
    <row r="333" spans="1:12">
      <c r="A333" s="69"/>
      <c r="B333" s="70"/>
      <c r="C333" s="70"/>
      <c r="D333" s="70"/>
      <c r="E333" s="71">
        <v>0</v>
      </c>
      <c r="F333" s="71">
        <f>Detailed_Budget_Template[[#This Row],['# Units
]]*Detailed_Budget_Template[[#This Row],[Line Item(s) Unit Cost (€)
(No unit cost required where items under €1000 are grouped)]]</f>
        <v>0</v>
      </c>
      <c r="G333" s="71"/>
      <c r="H333" s="72">
        <v>0</v>
      </c>
      <c r="I333" s="70"/>
      <c r="J333" s="72">
        <v>0</v>
      </c>
      <c r="K333" s="71">
        <f>Detailed_Budget_Template[[#This Row],[Total Item(s) 
Cost (€)]]+Detailed_Budget_Template[[#This Row],[Maintenance Costs 
(€)]]+Detailed_Budget_Template[[#This Row],[Delivery &amp; Installation Costs 
(€)]]</f>
        <v>0</v>
      </c>
      <c r="L333" s="68"/>
    </row>
    <row r="334" spans="1:12">
      <c r="A334" s="69"/>
      <c r="B334" s="70"/>
      <c r="C334" s="70"/>
      <c r="D334" s="70"/>
      <c r="E334" s="71">
        <v>0</v>
      </c>
      <c r="F334" s="71">
        <f>Detailed_Budget_Template[[#This Row],['# Units
]]*Detailed_Budget_Template[[#This Row],[Line Item(s) Unit Cost (€)
(No unit cost required where items under €1000 are grouped)]]</f>
        <v>0</v>
      </c>
      <c r="G334" s="71"/>
      <c r="H334" s="72">
        <v>0</v>
      </c>
      <c r="I334" s="70"/>
      <c r="J334" s="72">
        <v>0</v>
      </c>
      <c r="K334" s="71">
        <f>Detailed_Budget_Template[[#This Row],[Total Item(s) 
Cost (€)]]+Detailed_Budget_Template[[#This Row],[Maintenance Costs 
(€)]]+Detailed_Budget_Template[[#This Row],[Delivery &amp; Installation Costs 
(€)]]</f>
        <v>0</v>
      </c>
      <c r="L334" s="68"/>
    </row>
    <row r="335" spans="1:12">
      <c r="A335" s="69"/>
      <c r="B335" s="70"/>
      <c r="C335" s="70"/>
      <c r="D335" s="70"/>
      <c r="E335" s="71">
        <v>0</v>
      </c>
      <c r="F335" s="71">
        <f>Detailed_Budget_Template[[#This Row],['# Units
]]*Detailed_Budget_Template[[#This Row],[Line Item(s) Unit Cost (€)
(No unit cost required where items under €1000 are grouped)]]</f>
        <v>0</v>
      </c>
      <c r="G335" s="71"/>
      <c r="H335" s="72">
        <v>0</v>
      </c>
      <c r="I335" s="70"/>
      <c r="J335" s="72">
        <v>0</v>
      </c>
      <c r="K335" s="71">
        <f>Detailed_Budget_Template[[#This Row],[Total Item(s) 
Cost (€)]]+Detailed_Budget_Template[[#This Row],[Maintenance Costs 
(€)]]+Detailed_Budget_Template[[#This Row],[Delivery &amp; Installation Costs 
(€)]]</f>
        <v>0</v>
      </c>
      <c r="L335" s="68"/>
    </row>
    <row r="336" spans="1:12">
      <c r="A336" s="69"/>
      <c r="B336" s="70"/>
      <c r="C336" s="70"/>
      <c r="D336" s="70"/>
      <c r="E336" s="71">
        <v>0</v>
      </c>
      <c r="F336" s="71">
        <f>Detailed_Budget_Template[[#This Row],['# Units
]]*Detailed_Budget_Template[[#This Row],[Line Item(s) Unit Cost (€)
(No unit cost required where items under €1000 are grouped)]]</f>
        <v>0</v>
      </c>
      <c r="G336" s="71"/>
      <c r="H336" s="72">
        <v>0</v>
      </c>
      <c r="I336" s="70"/>
      <c r="J336" s="72">
        <v>0</v>
      </c>
      <c r="K336" s="71">
        <f>Detailed_Budget_Template[[#This Row],[Total Item(s) 
Cost (€)]]+Detailed_Budget_Template[[#This Row],[Maintenance Costs 
(€)]]+Detailed_Budget_Template[[#This Row],[Delivery &amp; Installation Costs 
(€)]]</f>
        <v>0</v>
      </c>
      <c r="L336" s="68"/>
    </row>
    <row r="337" spans="1:12">
      <c r="A337" s="69"/>
      <c r="B337" s="70"/>
      <c r="C337" s="70"/>
      <c r="D337" s="70"/>
      <c r="E337" s="71">
        <v>0</v>
      </c>
      <c r="F337" s="71">
        <f>Detailed_Budget_Template[[#This Row],['# Units
]]*Detailed_Budget_Template[[#This Row],[Line Item(s) Unit Cost (€)
(No unit cost required where items under €1000 are grouped)]]</f>
        <v>0</v>
      </c>
      <c r="G337" s="71"/>
      <c r="H337" s="72">
        <v>0</v>
      </c>
      <c r="I337" s="70"/>
      <c r="J337" s="72">
        <v>0</v>
      </c>
      <c r="K337" s="71">
        <f>Detailed_Budget_Template[[#This Row],[Total Item(s) 
Cost (€)]]+Detailed_Budget_Template[[#This Row],[Maintenance Costs 
(€)]]+Detailed_Budget_Template[[#This Row],[Delivery &amp; Installation Costs 
(€)]]</f>
        <v>0</v>
      </c>
      <c r="L337" s="68"/>
    </row>
    <row r="338" spans="1:12">
      <c r="A338" s="69"/>
      <c r="B338" s="70"/>
      <c r="C338" s="70"/>
      <c r="D338" s="70"/>
      <c r="E338" s="71">
        <v>0</v>
      </c>
      <c r="F338" s="71">
        <f>Detailed_Budget_Template[[#This Row],['# Units
]]*Detailed_Budget_Template[[#This Row],[Line Item(s) Unit Cost (€)
(No unit cost required where items under €1000 are grouped)]]</f>
        <v>0</v>
      </c>
      <c r="G338" s="71"/>
      <c r="H338" s="72">
        <v>0</v>
      </c>
      <c r="I338" s="70"/>
      <c r="J338" s="72">
        <v>0</v>
      </c>
      <c r="K338" s="71">
        <f>Detailed_Budget_Template[[#This Row],[Total Item(s) 
Cost (€)]]+Detailed_Budget_Template[[#This Row],[Maintenance Costs 
(€)]]+Detailed_Budget_Template[[#This Row],[Delivery &amp; Installation Costs 
(€)]]</f>
        <v>0</v>
      </c>
      <c r="L338" s="68"/>
    </row>
    <row r="339" spans="1:12">
      <c r="A339" s="69"/>
      <c r="B339" s="70"/>
      <c r="C339" s="70"/>
      <c r="D339" s="70"/>
      <c r="E339" s="71">
        <v>0</v>
      </c>
      <c r="F339" s="71">
        <f>Detailed_Budget_Template[[#This Row],['# Units
]]*Detailed_Budget_Template[[#This Row],[Line Item(s) Unit Cost (€)
(No unit cost required where items under €1000 are grouped)]]</f>
        <v>0</v>
      </c>
      <c r="G339" s="71"/>
      <c r="H339" s="72">
        <v>0</v>
      </c>
      <c r="I339" s="70"/>
      <c r="J339" s="72">
        <v>0</v>
      </c>
      <c r="K339" s="71">
        <f>Detailed_Budget_Template[[#This Row],[Total Item(s) 
Cost (€)]]+Detailed_Budget_Template[[#This Row],[Maintenance Costs 
(€)]]+Detailed_Budget_Template[[#This Row],[Delivery &amp; Installation Costs 
(€)]]</f>
        <v>0</v>
      </c>
      <c r="L339" s="68"/>
    </row>
    <row r="340" spans="1:12">
      <c r="A340" s="69"/>
      <c r="B340" s="70"/>
      <c r="C340" s="70"/>
      <c r="D340" s="70"/>
      <c r="E340" s="71">
        <v>0</v>
      </c>
      <c r="F340" s="71">
        <f>Detailed_Budget_Template[[#This Row],['# Units
]]*Detailed_Budget_Template[[#This Row],[Line Item(s) Unit Cost (€)
(No unit cost required where items under €1000 are grouped)]]</f>
        <v>0</v>
      </c>
      <c r="G340" s="71"/>
      <c r="H340" s="72">
        <v>0</v>
      </c>
      <c r="I340" s="70"/>
      <c r="J340" s="72">
        <v>0</v>
      </c>
      <c r="K340" s="71">
        <f>Detailed_Budget_Template[[#This Row],[Total Item(s) 
Cost (€)]]+Detailed_Budget_Template[[#This Row],[Maintenance Costs 
(€)]]+Detailed_Budget_Template[[#This Row],[Delivery &amp; Installation Costs 
(€)]]</f>
        <v>0</v>
      </c>
      <c r="L340" s="68"/>
    </row>
    <row r="341" spans="1:12">
      <c r="A341" s="69"/>
      <c r="B341" s="70"/>
      <c r="C341" s="70"/>
      <c r="D341" s="70"/>
      <c r="E341" s="71">
        <v>0</v>
      </c>
      <c r="F341" s="71">
        <f>Detailed_Budget_Template[[#This Row],['# Units
]]*Detailed_Budget_Template[[#This Row],[Line Item(s) Unit Cost (€)
(No unit cost required where items under €1000 are grouped)]]</f>
        <v>0</v>
      </c>
      <c r="G341" s="71"/>
      <c r="H341" s="72">
        <v>0</v>
      </c>
      <c r="I341" s="70"/>
      <c r="J341" s="72">
        <v>0</v>
      </c>
      <c r="K341" s="71">
        <f>Detailed_Budget_Template[[#This Row],[Total Item(s) 
Cost (€)]]+Detailed_Budget_Template[[#This Row],[Maintenance Costs 
(€)]]+Detailed_Budget_Template[[#This Row],[Delivery &amp; Installation Costs 
(€)]]</f>
        <v>0</v>
      </c>
      <c r="L341" s="68"/>
    </row>
    <row r="342" spans="1:12">
      <c r="A342" s="69"/>
      <c r="B342" s="70"/>
      <c r="C342" s="70"/>
      <c r="D342" s="70"/>
      <c r="E342" s="71">
        <v>0</v>
      </c>
      <c r="F342" s="71">
        <f>Detailed_Budget_Template[[#This Row],['# Units
]]*Detailed_Budget_Template[[#This Row],[Line Item(s) Unit Cost (€)
(No unit cost required where items under €1000 are grouped)]]</f>
        <v>0</v>
      </c>
      <c r="G342" s="71"/>
      <c r="H342" s="72">
        <v>0</v>
      </c>
      <c r="I342" s="70"/>
      <c r="J342" s="72">
        <v>0</v>
      </c>
      <c r="K342" s="71">
        <f>Detailed_Budget_Template[[#This Row],[Total Item(s) 
Cost (€)]]+Detailed_Budget_Template[[#This Row],[Maintenance Costs 
(€)]]+Detailed_Budget_Template[[#This Row],[Delivery &amp; Installation Costs 
(€)]]</f>
        <v>0</v>
      </c>
      <c r="L342" s="68"/>
    </row>
    <row r="343" spans="1:12">
      <c r="A343" s="69"/>
      <c r="B343" s="70"/>
      <c r="C343" s="70"/>
      <c r="D343" s="70"/>
      <c r="E343" s="71">
        <v>0</v>
      </c>
      <c r="F343" s="71">
        <f>Detailed_Budget_Template[[#This Row],['# Units
]]*Detailed_Budget_Template[[#This Row],[Line Item(s) Unit Cost (€)
(No unit cost required where items under €1000 are grouped)]]</f>
        <v>0</v>
      </c>
      <c r="G343" s="71"/>
      <c r="H343" s="72">
        <v>0</v>
      </c>
      <c r="I343" s="70"/>
      <c r="J343" s="72">
        <v>0</v>
      </c>
      <c r="K343" s="71">
        <f>Detailed_Budget_Template[[#This Row],[Total Item(s) 
Cost (€)]]+Detailed_Budget_Template[[#This Row],[Maintenance Costs 
(€)]]+Detailed_Budget_Template[[#This Row],[Delivery &amp; Installation Costs 
(€)]]</f>
        <v>0</v>
      </c>
      <c r="L343" s="68"/>
    </row>
    <row r="344" spans="1:12">
      <c r="A344" s="69"/>
      <c r="B344" s="70"/>
      <c r="C344" s="70"/>
      <c r="D344" s="70"/>
      <c r="E344" s="71">
        <v>0</v>
      </c>
      <c r="F344" s="71">
        <f>Detailed_Budget_Template[[#This Row],['# Units
]]*Detailed_Budget_Template[[#This Row],[Line Item(s) Unit Cost (€)
(No unit cost required where items under €1000 are grouped)]]</f>
        <v>0</v>
      </c>
      <c r="G344" s="71"/>
      <c r="H344" s="72">
        <v>0</v>
      </c>
      <c r="I344" s="70"/>
      <c r="J344" s="72">
        <v>0</v>
      </c>
      <c r="K344" s="71">
        <f>Detailed_Budget_Template[[#This Row],[Total Item(s) 
Cost (€)]]+Detailed_Budget_Template[[#This Row],[Maintenance Costs 
(€)]]+Detailed_Budget_Template[[#This Row],[Delivery &amp; Installation Costs 
(€)]]</f>
        <v>0</v>
      </c>
      <c r="L344" s="68"/>
    </row>
    <row r="345" spans="1:12">
      <c r="A345" s="69"/>
      <c r="B345" s="70"/>
      <c r="C345" s="70"/>
      <c r="D345" s="70"/>
      <c r="E345" s="71">
        <v>0</v>
      </c>
      <c r="F345" s="71">
        <f>Detailed_Budget_Template[[#This Row],['# Units
]]*Detailed_Budget_Template[[#This Row],[Line Item(s) Unit Cost (€)
(No unit cost required where items under €1000 are grouped)]]</f>
        <v>0</v>
      </c>
      <c r="G345" s="71"/>
      <c r="H345" s="72">
        <v>0</v>
      </c>
      <c r="I345" s="70"/>
      <c r="J345" s="72">
        <v>0</v>
      </c>
      <c r="K345" s="71">
        <f>Detailed_Budget_Template[[#This Row],[Total Item(s) 
Cost (€)]]+Detailed_Budget_Template[[#This Row],[Maintenance Costs 
(€)]]+Detailed_Budget_Template[[#This Row],[Delivery &amp; Installation Costs 
(€)]]</f>
        <v>0</v>
      </c>
      <c r="L345" s="68"/>
    </row>
    <row r="346" spans="1:12">
      <c r="A346" s="69"/>
      <c r="B346" s="70"/>
      <c r="C346" s="70"/>
      <c r="D346" s="70"/>
      <c r="E346" s="71">
        <v>0</v>
      </c>
      <c r="F346" s="71">
        <f>Detailed_Budget_Template[[#This Row],['# Units
]]*Detailed_Budget_Template[[#This Row],[Line Item(s) Unit Cost (€)
(No unit cost required where items under €1000 are grouped)]]</f>
        <v>0</v>
      </c>
      <c r="G346" s="71"/>
      <c r="H346" s="72">
        <v>0</v>
      </c>
      <c r="I346" s="70"/>
      <c r="J346" s="72">
        <v>0</v>
      </c>
      <c r="K346" s="71">
        <f>Detailed_Budget_Template[[#This Row],[Total Item(s) 
Cost (€)]]+Detailed_Budget_Template[[#This Row],[Maintenance Costs 
(€)]]+Detailed_Budget_Template[[#This Row],[Delivery &amp; Installation Costs 
(€)]]</f>
        <v>0</v>
      </c>
      <c r="L346" s="68"/>
    </row>
    <row r="347" spans="1:12">
      <c r="A347" s="69"/>
      <c r="B347" s="70"/>
      <c r="C347" s="70"/>
      <c r="D347" s="70"/>
      <c r="E347" s="71">
        <v>0</v>
      </c>
      <c r="F347" s="71">
        <f>Detailed_Budget_Template[[#This Row],['# Units
]]*Detailed_Budget_Template[[#This Row],[Line Item(s) Unit Cost (€)
(No unit cost required where items under €1000 are grouped)]]</f>
        <v>0</v>
      </c>
      <c r="G347" s="71"/>
      <c r="H347" s="72">
        <v>0</v>
      </c>
      <c r="I347" s="70"/>
      <c r="J347" s="72">
        <v>0</v>
      </c>
      <c r="K347" s="71">
        <f>Detailed_Budget_Template[[#This Row],[Total Item(s) 
Cost (€)]]+Detailed_Budget_Template[[#This Row],[Maintenance Costs 
(€)]]+Detailed_Budget_Template[[#This Row],[Delivery &amp; Installation Costs 
(€)]]</f>
        <v>0</v>
      </c>
      <c r="L347" s="68"/>
    </row>
    <row r="348" spans="1:12">
      <c r="A348" s="69"/>
      <c r="B348" s="70"/>
      <c r="C348" s="70"/>
      <c r="D348" s="70"/>
      <c r="E348" s="71">
        <v>0</v>
      </c>
      <c r="F348" s="71">
        <f>Detailed_Budget_Template[[#This Row],['# Units
]]*Detailed_Budget_Template[[#This Row],[Line Item(s) Unit Cost (€)
(No unit cost required where items under €1000 are grouped)]]</f>
        <v>0</v>
      </c>
      <c r="G348" s="71"/>
      <c r="H348" s="72">
        <v>0</v>
      </c>
      <c r="I348" s="70"/>
      <c r="J348" s="72">
        <v>0</v>
      </c>
      <c r="K348" s="71">
        <f>Detailed_Budget_Template[[#This Row],[Total Item(s) 
Cost (€)]]+Detailed_Budget_Template[[#This Row],[Maintenance Costs 
(€)]]+Detailed_Budget_Template[[#This Row],[Delivery &amp; Installation Costs 
(€)]]</f>
        <v>0</v>
      </c>
      <c r="L348" s="68"/>
    </row>
    <row r="349" spans="1:12">
      <c r="A349" s="69"/>
      <c r="B349" s="70"/>
      <c r="C349" s="70"/>
      <c r="D349" s="70"/>
      <c r="E349" s="71">
        <v>0</v>
      </c>
      <c r="F349" s="71">
        <f>Detailed_Budget_Template[[#This Row],['# Units
]]*Detailed_Budget_Template[[#This Row],[Line Item(s) Unit Cost (€)
(No unit cost required where items under €1000 are grouped)]]</f>
        <v>0</v>
      </c>
      <c r="G349" s="71"/>
      <c r="H349" s="72">
        <v>0</v>
      </c>
      <c r="I349" s="70"/>
      <c r="J349" s="72">
        <v>0</v>
      </c>
      <c r="K349" s="71">
        <f>Detailed_Budget_Template[[#This Row],[Total Item(s) 
Cost (€)]]+Detailed_Budget_Template[[#This Row],[Maintenance Costs 
(€)]]+Detailed_Budget_Template[[#This Row],[Delivery &amp; Installation Costs 
(€)]]</f>
        <v>0</v>
      </c>
      <c r="L349" s="68"/>
    </row>
    <row r="350" spans="1:12">
      <c r="A350" s="69"/>
      <c r="B350" s="70"/>
      <c r="C350" s="70"/>
      <c r="D350" s="70"/>
      <c r="E350" s="71">
        <v>0</v>
      </c>
      <c r="F350" s="71">
        <f>Detailed_Budget_Template[[#This Row],['# Units
]]*Detailed_Budget_Template[[#This Row],[Line Item(s) Unit Cost (€)
(No unit cost required where items under €1000 are grouped)]]</f>
        <v>0</v>
      </c>
      <c r="G350" s="71"/>
      <c r="H350" s="72">
        <v>0</v>
      </c>
      <c r="I350" s="70"/>
      <c r="J350" s="72">
        <v>0</v>
      </c>
      <c r="K350" s="71">
        <f>Detailed_Budget_Template[[#This Row],[Total Item(s) 
Cost (€)]]+Detailed_Budget_Template[[#This Row],[Maintenance Costs 
(€)]]+Detailed_Budget_Template[[#This Row],[Delivery &amp; Installation Costs 
(€)]]</f>
        <v>0</v>
      </c>
      <c r="L350" s="68"/>
    </row>
    <row r="351" spans="1:12">
      <c r="A351" s="69"/>
      <c r="B351" s="70"/>
      <c r="C351" s="70"/>
      <c r="D351" s="70"/>
      <c r="E351" s="71">
        <v>0</v>
      </c>
      <c r="F351" s="71">
        <f>Detailed_Budget_Template[[#This Row],['# Units
]]*Detailed_Budget_Template[[#This Row],[Line Item(s) Unit Cost (€)
(No unit cost required where items under €1000 are grouped)]]</f>
        <v>0</v>
      </c>
      <c r="G351" s="71"/>
      <c r="H351" s="72">
        <v>0</v>
      </c>
      <c r="I351" s="70"/>
      <c r="J351" s="72">
        <v>0</v>
      </c>
      <c r="K351" s="71">
        <f>Detailed_Budget_Template[[#This Row],[Total Item(s) 
Cost (€)]]+Detailed_Budget_Template[[#This Row],[Maintenance Costs 
(€)]]+Detailed_Budget_Template[[#This Row],[Delivery &amp; Installation Costs 
(€)]]</f>
        <v>0</v>
      </c>
      <c r="L351" s="68"/>
    </row>
    <row r="352" spans="1:12">
      <c r="A352" s="69"/>
      <c r="B352" s="70"/>
      <c r="C352" s="70"/>
      <c r="D352" s="70"/>
      <c r="E352" s="71">
        <v>0</v>
      </c>
      <c r="F352" s="71">
        <f>Detailed_Budget_Template[[#This Row],['# Units
]]*Detailed_Budget_Template[[#This Row],[Line Item(s) Unit Cost (€)
(No unit cost required where items under €1000 are grouped)]]</f>
        <v>0</v>
      </c>
      <c r="G352" s="71"/>
      <c r="H352" s="72">
        <v>0</v>
      </c>
      <c r="I352" s="70"/>
      <c r="J352" s="72">
        <v>0</v>
      </c>
      <c r="K352" s="71">
        <f>Detailed_Budget_Template[[#This Row],[Total Item(s) 
Cost (€)]]+Detailed_Budget_Template[[#This Row],[Maintenance Costs 
(€)]]+Detailed_Budget_Template[[#This Row],[Delivery &amp; Installation Costs 
(€)]]</f>
        <v>0</v>
      </c>
      <c r="L352" s="68"/>
    </row>
    <row r="353" spans="1:12">
      <c r="A353" s="69"/>
      <c r="B353" s="70"/>
      <c r="C353" s="70"/>
      <c r="D353" s="70"/>
      <c r="E353" s="71">
        <v>0</v>
      </c>
      <c r="F353" s="71">
        <f>Detailed_Budget_Template[[#This Row],['# Units
]]*Detailed_Budget_Template[[#This Row],[Line Item(s) Unit Cost (€)
(No unit cost required where items under €1000 are grouped)]]</f>
        <v>0</v>
      </c>
      <c r="G353" s="71"/>
      <c r="H353" s="72">
        <v>0</v>
      </c>
      <c r="I353" s="70"/>
      <c r="J353" s="72">
        <v>0</v>
      </c>
      <c r="K353" s="71">
        <f>Detailed_Budget_Template[[#This Row],[Total Item(s) 
Cost (€)]]+Detailed_Budget_Template[[#This Row],[Maintenance Costs 
(€)]]+Detailed_Budget_Template[[#This Row],[Delivery &amp; Installation Costs 
(€)]]</f>
        <v>0</v>
      </c>
      <c r="L353" s="68"/>
    </row>
    <row r="354" spans="1:12">
      <c r="A354" s="69"/>
      <c r="B354" s="70"/>
      <c r="C354" s="70"/>
      <c r="D354" s="70"/>
      <c r="E354" s="71">
        <v>0</v>
      </c>
      <c r="F354" s="71">
        <f>Detailed_Budget_Template[[#This Row],['# Units
]]*Detailed_Budget_Template[[#This Row],[Line Item(s) Unit Cost (€)
(No unit cost required where items under €1000 are grouped)]]</f>
        <v>0</v>
      </c>
      <c r="G354" s="71"/>
      <c r="H354" s="72">
        <v>0</v>
      </c>
      <c r="I354" s="70"/>
      <c r="J354" s="72">
        <v>0</v>
      </c>
      <c r="K354" s="71">
        <f>Detailed_Budget_Template[[#This Row],[Total Item(s) 
Cost (€)]]+Detailed_Budget_Template[[#This Row],[Maintenance Costs 
(€)]]+Detailed_Budget_Template[[#This Row],[Delivery &amp; Installation Costs 
(€)]]</f>
        <v>0</v>
      </c>
      <c r="L354" s="68"/>
    </row>
    <row r="355" spans="1:12">
      <c r="A355" s="69"/>
      <c r="B355" s="70"/>
      <c r="C355" s="70"/>
      <c r="D355" s="70"/>
      <c r="E355" s="71">
        <v>0</v>
      </c>
      <c r="F355" s="71">
        <f>Detailed_Budget_Template[[#This Row],['# Units
]]*Detailed_Budget_Template[[#This Row],[Line Item(s) Unit Cost (€)
(No unit cost required where items under €1000 are grouped)]]</f>
        <v>0</v>
      </c>
      <c r="G355" s="71"/>
      <c r="H355" s="72">
        <v>0</v>
      </c>
      <c r="I355" s="70"/>
      <c r="J355" s="72">
        <v>0</v>
      </c>
      <c r="K355" s="71">
        <f>Detailed_Budget_Template[[#This Row],[Total Item(s) 
Cost (€)]]+Detailed_Budget_Template[[#This Row],[Maintenance Costs 
(€)]]+Detailed_Budget_Template[[#This Row],[Delivery &amp; Installation Costs 
(€)]]</f>
        <v>0</v>
      </c>
      <c r="L355" s="68"/>
    </row>
    <row r="356" spans="1:12">
      <c r="A356" s="69"/>
      <c r="B356" s="70"/>
      <c r="C356" s="70"/>
      <c r="D356" s="70"/>
      <c r="E356" s="71">
        <v>0</v>
      </c>
      <c r="F356" s="71">
        <f>Detailed_Budget_Template[[#This Row],['# Units
]]*Detailed_Budget_Template[[#This Row],[Line Item(s) Unit Cost (€)
(No unit cost required where items under €1000 are grouped)]]</f>
        <v>0</v>
      </c>
      <c r="G356" s="71"/>
      <c r="H356" s="72">
        <v>0</v>
      </c>
      <c r="I356" s="70"/>
      <c r="J356" s="72">
        <v>0</v>
      </c>
      <c r="K356" s="71">
        <f>Detailed_Budget_Template[[#This Row],[Total Item(s) 
Cost (€)]]+Detailed_Budget_Template[[#This Row],[Maintenance Costs 
(€)]]+Detailed_Budget_Template[[#This Row],[Delivery &amp; Installation Costs 
(€)]]</f>
        <v>0</v>
      </c>
      <c r="L356" s="68"/>
    </row>
    <row r="357" spans="1:12">
      <c r="A357" s="69"/>
      <c r="B357" s="70"/>
      <c r="C357" s="70"/>
      <c r="D357" s="70"/>
      <c r="E357" s="71">
        <v>0</v>
      </c>
      <c r="F357" s="71">
        <f>Detailed_Budget_Template[[#This Row],['# Units
]]*Detailed_Budget_Template[[#This Row],[Line Item(s) Unit Cost (€)
(No unit cost required where items under €1000 are grouped)]]</f>
        <v>0</v>
      </c>
      <c r="G357" s="71"/>
      <c r="H357" s="72">
        <v>0</v>
      </c>
      <c r="I357" s="70"/>
      <c r="J357" s="72">
        <v>0</v>
      </c>
      <c r="K357" s="71">
        <f>Detailed_Budget_Template[[#This Row],[Total Item(s) 
Cost (€)]]+Detailed_Budget_Template[[#This Row],[Maintenance Costs 
(€)]]+Detailed_Budget_Template[[#This Row],[Delivery &amp; Installation Costs 
(€)]]</f>
        <v>0</v>
      </c>
      <c r="L357" s="68"/>
    </row>
    <row r="358" spans="1:12">
      <c r="A358" s="69"/>
      <c r="B358" s="70"/>
      <c r="C358" s="70"/>
      <c r="D358" s="70"/>
      <c r="E358" s="71">
        <v>0</v>
      </c>
      <c r="F358" s="71">
        <f>Detailed_Budget_Template[[#This Row],['# Units
]]*Detailed_Budget_Template[[#This Row],[Line Item(s) Unit Cost (€)
(No unit cost required where items under €1000 are grouped)]]</f>
        <v>0</v>
      </c>
      <c r="G358" s="71"/>
      <c r="H358" s="72">
        <v>0</v>
      </c>
      <c r="I358" s="70"/>
      <c r="J358" s="72">
        <v>0</v>
      </c>
      <c r="K358" s="71">
        <f>Detailed_Budget_Template[[#This Row],[Total Item(s) 
Cost (€)]]+Detailed_Budget_Template[[#This Row],[Maintenance Costs 
(€)]]+Detailed_Budget_Template[[#This Row],[Delivery &amp; Installation Costs 
(€)]]</f>
        <v>0</v>
      </c>
      <c r="L358" s="68"/>
    </row>
    <row r="359" spans="1:12">
      <c r="A359" s="69"/>
      <c r="B359" s="70"/>
      <c r="C359" s="70"/>
      <c r="D359" s="70"/>
      <c r="E359" s="71">
        <v>0</v>
      </c>
      <c r="F359" s="71">
        <f>Detailed_Budget_Template[[#This Row],['# Units
]]*Detailed_Budget_Template[[#This Row],[Line Item(s) Unit Cost (€)
(No unit cost required where items under €1000 are grouped)]]</f>
        <v>0</v>
      </c>
      <c r="G359" s="71"/>
      <c r="H359" s="72">
        <v>0</v>
      </c>
      <c r="I359" s="70"/>
      <c r="J359" s="72">
        <v>0</v>
      </c>
      <c r="K359" s="71">
        <f>Detailed_Budget_Template[[#This Row],[Total Item(s) 
Cost (€)]]+Detailed_Budget_Template[[#This Row],[Maintenance Costs 
(€)]]+Detailed_Budget_Template[[#This Row],[Delivery &amp; Installation Costs 
(€)]]</f>
        <v>0</v>
      </c>
      <c r="L359" s="68"/>
    </row>
    <row r="360" spans="1:12">
      <c r="A360" s="69"/>
      <c r="B360" s="70"/>
      <c r="C360" s="70"/>
      <c r="D360" s="70"/>
      <c r="E360" s="71">
        <v>0</v>
      </c>
      <c r="F360" s="71">
        <f>Detailed_Budget_Template[[#This Row],['# Units
]]*Detailed_Budget_Template[[#This Row],[Line Item(s) Unit Cost (€)
(No unit cost required where items under €1000 are grouped)]]</f>
        <v>0</v>
      </c>
      <c r="G360" s="71"/>
      <c r="H360" s="72">
        <v>0</v>
      </c>
      <c r="I360" s="70"/>
      <c r="J360" s="72">
        <v>0</v>
      </c>
      <c r="K360" s="71">
        <f>Detailed_Budget_Template[[#This Row],[Total Item(s) 
Cost (€)]]+Detailed_Budget_Template[[#This Row],[Maintenance Costs 
(€)]]+Detailed_Budget_Template[[#This Row],[Delivery &amp; Installation Costs 
(€)]]</f>
        <v>0</v>
      </c>
      <c r="L360" s="68"/>
    </row>
    <row r="361" spans="1:12">
      <c r="A361" s="69"/>
      <c r="B361" s="70"/>
      <c r="C361" s="70"/>
      <c r="D361" s="70"/>
      <c r="E361" s="71">
        <v>0</v>
      </c>
      <c r="F361" s="71">
        <f>Detailed_Budget_Template[[#This Row],['# Units
]]*Detailed_Budget_Template[[#This Row],[Line Item(s) Unit Cost (€)
(No unit cost required where items under €1000 are grouped)]]</f>
        <v>0</v>
      </c>
      <c r="G361" s="71"/>
      <c r="H361" s="72">
        <v>0</v>
      </c>
      <c r="I361" s="70"/>
      <c r="J361" s="72">
        <v>0</v>
      </c>
      <c r="K361" s="71">
        <f>Detailed_Budget_Template[[#This Row],[Total Item(s) 
Cost (€)]]+Detailed_Budget_Template[[#This Row],[Maintenance Costs 
(€)]]+Detailed_Budget_Template[[#This Row],[Delivery &amp; Installation Costs 
(€)]]</f>
        <v>0</v>
      </c>
      <c r="L361" s="68"/>
    </row>
    <row r="362" spans="1:12">
      <c r="A362" s="69"/>
      <c r="B362" s="70"/>
      <c r="C362" s="70"/>
      <c r="D362" s="70"/>
      <c r="E362" s="71">
        <v>0</v>
      </c>
      <c r="F362" s="71">
        <f>Detailed_Budget_Template[[#This Row],['# Units
]]*Detailed_Budget_Template[[#This Row],[Line Item(s) Unit Cost (€)
(No unit cost required where items under €1000 are grouped)]]</f>
        <v>0</v>
      </c>
      <c r="G362" s="71"/>
      <c r="H362" s="72">
        <v>0</v>
      </c>
      <c r="I362" s="70"/>
      <c r="J362" s="72">
        <v>0</v>
      </c>
      <c r="K362" s="71">
        <f>Detailed_Budget_Template[[#This Row],[Total Item(s) 
Cost (€)]]+Detailed_Budget_Template[[#This Row],[Maintenance Costs 
(€)]]+Detailed_Budget_Template[[#This Row],[Delivery &amp; Installation Costs 
(€)]]</f>
        <v>0</v>
      </c>
      <c r="L362" s="68"/>
    </row>
    <row r="363" spans="1:12">
      <c r="A363" s="69"/>
      <c r="B363" s="70"/>
      <c r="C363" s="70"/>
      <c r="D363" s="70"/>
      <c r="E363" s="71">
        <v>0</v>
      </c>
      <c r="F363" s="71">
        <f>Detailed_Budget_Template[[#This Row],['# Units
]]*Detailed_Budget_Template[[#This Row],[Line Item(s) Unit Cost (€)
(No unit cost required where items under €1000 are grouped)]]</f>
        <v>0</v>
      </c>
      <c r="G363" s="71"/>
      <c r="H363" s="72">
        <v>0</v>
      </c>
      <c r="I363" s="70"/>
      <c r="J363" s="72">
        <v>0</v>
      </c>
      <c r="K363" s="71">
        <f>Detailed_Budget_Template[[#This Row],[Total Item(s) 
Cost (€)]]+Detailed_Budget_Template[[#This Row],[Maintenance Costs 
(€)]]+Detailed_Budget_Template[[#This Row],[Delivery &amp; Installation Costs 
(€)]]</f>
        <v>0</v>
      </c>
      <c r="L363" s="68"/>
    </row>
    <row r="364" spans="1:12">
      <c r="A364" s="69"/>
      <c r="B364" s="70"/>
      <c r="C364" s="70"/>
      <c r="D364" s="70"/>
      <c r="E364" s="71">
        <v>0</v>
      </c>
      <c r="F364" s="71">
        <f>Detailed_Budget_Template[[#This Row],['# Units
]]*Detailed_Budget_Template[[#This Row],[Line Item(s) Unit Cost (€)
(No unit cost required where items under €1000 are grouped)]]</f>
        <v>0</v>
      </c>
      <c r="G364" s="71"/>
      <c r="H364" s="72">
        <v>0</v>
      </c>
      <c r="I364" s="70"/>
      <c r="J364" s="72">
        <v>0</v>
      </c>
      <c r="K364" s="71">
        <f>Detailed_Budget_Template[[#This Row],[Total Item(s) 
Cost (€)]]+Detailed_Budget_Template[[#This Row],[Maintenance Costs 
(€)]]+Detailed_Budget_Template[[#This Row],[Delivery &amp; Installation Costs 
(€)]]</f>
        <v>0</v>
      </c>
      <c r="L364" s="68"/>
    </row>
    <row r="365" spans="1:12">
      <c r="A365" s="69"/>
      <c r="B365" s="70"/>
      <c r="C365" s="70"/>
      <c r="D365" s="70"/>
      <c r="E365" s="71">
        <v>0</v>
      </c>
      <c r="F365" s="71">
        <f>Detailed_Budget_Template[[#This Row],['# Units
]]*Detailed_Budget_Template[[#This Row],[Line Item(s) Unit Cost (€)
(No unit cost required where items under €1000 are grouped)]]</f>
        <v>0</v>
      </c>
      <c r="G365" s="71"/>
      <c r="H365" s="72">
        <v>0</v>
      </c>
      <c r="I365" s="70"/>
      <c r="J365" s="72">
        <v>0</v>
      </c>
      <c r="K365" s="71">
        <f>Detailed_Budget_Template[[#This Row],[Total Item(s) 
Cost (€)]]+Detailed_Budget_Template[[#This Row],[Maintenance Costs 
(€)]]+Detailed_Budget_Template[[#This Row],[Delivery &amp; Installation Costs 
(€)]]</f>
        <v>0</v>
      </c>
      <c r="L365" s="68"/>
    </row>
    <row r="366" spans="1:12">
      <c r="A366" s="69"/>
      <c r="B366" s="70"/>
      <c r="C366" s="70"/>
      <c r="D366" s="70"/>
      <c r="E366" s="71">
        <v>0</v>
      </c>
      <c r="F366" s="71">
        <f>Detailed_Budget_Template[[#This Row],['# Units
]]*Detailed_Budget_Template[[#This Row],[Line Item(s) Unit Cost (€)
(No unit cost required where items under €1000 are grouped)]]</f>
        <v>0</v>
      </c>
      <c r="G366" s="71"/>
      <c r="H366" s="72">
        <v>0</v>
      </c>
      <c r="I366" s="70"/>
      <c r="J366" s="72">
        <v>0</v>
      </c>
      <c r="K366" s="71">
        <f>Detailed_Budget_Template[[#This Row],[Total Item(s) 
Cost (€)]]+Detailed_Budget_Template[[#This Row],[Maintenance Costs 
(€)]]+Detailed_Budget_Template[[#This Row],[Delivery &amp; Installation Costs 
(€)]]</f>
        <v>0</v>
      </c>
      <c r="L366" s="68"/>
    </row>
    <row r="367" spans="1:12">
      <c r="A367" s="69"/>
      <c r="B367" s="70"/>
      <c r="C367" s="70"/>
      <c r="D367" s="70"/>
      <c r="E367" s="71">
        <v>0</v>
      </c>
      <c r="F367" s="71">
        <f>Detailed_Budget_Template[[#This Row],['# Units
]]*Detailed_Budget_Template[[#This Row],[Line Item(s) Unit Cost (€)
(No unit cost required where items under €1000 are grouped)]]</f>
        <v>0</v>
      </c>
      <c r="G367" s="71"/>
      <c r="H367" s="72">
        <v>0</v>
      </c>
      <c r="I367" s="70"/>
      <c r="J367" s="72">
        <v>0</v>
      </c>
      <c r="K367" s="71">
        <f>Detailed_Budget_Template[[#This Row],[Total Item(s) 
Cost (€)]]+Detailed_Budget_Template[[#This Row],[Maintenance Costs 
(€)]]+Detailed_Budget_Template[[#This Row],[Delivery &amp; Installation Costs 
(€)]]</f>
        <v>0</v>
      </c>
      <c r="L367" s="68"/>
    </row>
    <row r="368" spans="1:12">
      <c r="A368" s="69"/>
      <c r="B368" s="70"/>
      <c r="C368" s="70"/>
      <c r="D368" s="70"/>
      <c r="E368" s="71">
        <v>0</v>
      </c>
      <c r="F368" s="71">
        <f>Detailed_Budget_Template[[#This Row],['# Units
]]*Detailed_Budget_Template[[#This Row],[Line Item(s) Unit Cost (€)
(No unit cost required where items under €1000 are grouped)]]</f>
        <v>0</v>
      </c>
      <c r="G368" s="71"/>
      <c r="H368" s="72">
        <v>0</v>
      </c>
      <c r="I368" s="70"/>
      <c r="J368" s="72">
        <v>0</v>
      </c>
      <c r="K368" s="71">
        <f>Detailed_Budget_Template[[#This Row],[Total Item(s) 
Cost (€)]]+Detailed_Budget_Template[[#This Row],[Maintenance Costs 
(€)]]+Detailed_Budget_Template[[#This Row],[Delivery &amp; Installation Costs 
(€)]]</f>
        <v>0</v>
      </c>
      <c r="L368" s="68"/>
    </row>
    <row r="369" spans="1:12">
      <c r="A369" s="69"/>
      <c r="B369" s="70"/>
      <c r="C369" s="70"/>
      <c r="D369" s="70"/>
      <c r="E369" s="71">
        <v>0</v>
      </c>
      <c r="F369" s="71">
        <f>Detailed_Budget_Template[[#This Row],['# Units
]]*Detailed_Budget_Template[[#This Row],[Line Item(s) Unit Cost (€)
(No unit cost required where items under €1000 are grouped)]]</f>
        <v>0</v>
      </c>
      <c r="G369" s="71"/>
      <c r="H369" s="72">
        <v>0</v>
      </c>
      <c r="I369" s="70"/>
      <c r="J369" s="72">
        <v>0</v>
      </c>
      <c r="K369" s="71">
        <f>Detailed_Budget_Template[[#This Row],[Total Item(s) 
Cost (€)]]+Detailed_Budget_Template[[#This Row],[Maintenance Costs 
(€)]]+Detailed_Budget_Template[[#This Row],[Delivery &amp; Installation Costs 
(€)]]</f>
        <v>0</v>
      </c>
      <c r="L369" s="68"/>
    </row>
    <row r="370" spans="1:12">
      <c r="A370" s="69"/>
      <c r="B370" s="70"/>
      <c r="C370" s="70"/>
      <c r="D370" s="70"/>
      <c r="E370" s="71">
        <v>0</v>
      </c>
      <c r="F370" s="71">
        <f>Detailed_Budget_Template[[#This Row],['# Units
]]*Detailed_Budget_Template[[#This Row],[Line Item(s) Unit Cost (€)
(No unit cost required where items under €1000 are grouped)]]</f>
        <v>0</v>
      </c>
      <c r="G370" s="71"/>
      <c r="H370" s="72">
        <v>0</v>
      </c>
      <c r="I370" s="70"/>
      <c r="J370" s="72">
        <v>0</v>
      </c>
      <c r="K370" s="71">
        <f>Detailed_Budget_Template[[#This Row],[Total Item(s) 
Cost (€)]]+Detailed_Budget_Template[[#This Row],[Maintenance Costs 
(€)]]+Detailed_Budget_Template[[#This Row],[Delivery &amp; Installation Costs 
(€)]]</f>
        <v>0</v>
      </c>
      <c r="L370" s="68"/>
    </row>
    <row r="371" spans="1:12">
      <c r="A371" s="69"/>
      <c r="B371" s="70"/>
      <c r="C371" s="70"/>
      <c r="D371" s="70"/>
      <c r="E371" s="71">
        <v>0</v>
      </c>
      <c r="F371" s="71">
        <f>Detailed_Budget_Template[[#This Row],['# Units
]]*Detailed_Budget_Template[[#This Row],[Line Item(s) Unit Cost (€)
(No unit cost required where items under €1000 are grouped)]]</f>
        <v>0</v>
      </c>
      <c r="G371" s="71"/>
      <c r="H371" s="72">
        <v>0</v>
      </c>
      <c r="I371" s="70"/>
      <c r="J371" s="72">
        <v>0</v>
      </c>
      <c r="K371" s="71">
        <f>Detailed_Budget_Template[[#This Row],[Total Item(s) 
Cost (€)]]+Detailed_Budget_Template[[#This Row],[Maintenance Costs 
(€)]]+Detailed_Budget_Template[[#This Row],[Delivery &amp; Installation Costs 
(€)]]</f>
        <v>0</v>
      </c>
      <c r="L371" s="68"/>
    </row>
    <row r="372" spans="1:12">
      <c r="A372" s="69"/>
      <c r="B372" s="70"/>
      <c r="C372" s="70"/>
      <c r="D372" s="70"/>
      <c r="E372" s="71">
        <v>0</v>
      </c>
      <c r="F372" s="71">
        <f>Detailed_Budget_Template[[#This Row],['# Units
]]*Detailed_Budget_Template[[#This Row],[Line Item(s) Unit Cost (€)
(No unit cost required where items under €1000 are grouped)]]</f>
        <v>0</v>
      </c>
      <c r="G372" s="71"/>
      <c r="H372" s="72">
        <v>0</v>
      </c>
      <c r="I372" s="70"/>
      <c r="J372" s="72">
        <v>0</v>
      </c>
      <c r="K372" s="71">
        <f>Detailed_Budget_Template[[#This Row],[Total Item(s) 
Cost (€)]]+Detailed_Budget_Template[[#This Row],[Maintenance Costs 
(€)]]+Detailed_Budget_Template[[#This Row],[Delivery &amp; Installation Costs 
(€)]]</f>
        <v>0</v>
      </c>
      <c r="L372" s="68"/>
    </row>
    <row r="373" spans="1:12">
      <c r="A373" s="69"/>
      <c r="B373" s="70"/>
      <c r="C373" s="70"/>
      <c r="D373" s="70"/>
      <c r="E373" s="71">
        <v>0</v>
      </c>
      <c r="F373" s="71">
        <f>Detailed_Budget_Template[[#This Row],['# Units
]]*Detailed_Budget_Template[[#This Row],[Line Item(s) Unit Cost (€)
(No unit cost required where items under €1000 are grouped)]]</f>
        <v>0</v>
      </c>
      <c r="G373" s="71"/>
      <c r="H373" s="72">
        <v>0</v>
      </c>
      <c r="I373" s="70"/>
      <c r="J373" s="72">
        <v>0</v>
      </c>
      <c r="K373" s="71">
        <f>Detailed_Budget_Template[[#This Row],[Total Item(s) 
Cost (€)]]+Detailed_Budget_Template[[#This Row],[Maintenance Costs 
(€)]]+Detailed_Budget_Template[[#This Row],[Delivery &amp; Installation Costs 
(€)]]</f>
        <v>0</v>
      </c>
      <c r="L373" s="68"/>
    </row>
    <row r="374" spans="1:12">
      <c r="A374" s="69"/>
      <c r="B374" s="70"/>
      <c r="C374" s="70"/>
      <c r="D374" s="70"/>
      <c r="E374" s="71">
        <v>0</v>
      </c>
      <c r="F374" s="71">
        <f>Detailed_Budget_Template[[#This Row],['# Units
]]*Detailed_Budget_Template[[#This Row],[Line Item(s) Unit Cost (€)
(No unit cost required where items under €1000 are grouped)]]</f>
        <v>0</v>
      </c>
      <c r="G374" s="71"/>
      <c r="H374" s="72">
        <v>0</v>
      </c>
      <c r="I374" s="70"/>
      <c r="J374" s="72">
        <v>0</v>
      </c>
      <c r="K374" s="71">
        <f>Detailed_Budget_Template[[#This Row],[Total Item(s) 
Cost (€)]]+Detailed_Budget_Template[[#This Row],[Maintenance Costs 
(€)]]+Detailed_Budget_Template[[#This Row],[Delivery &amp; Installation Costs 
(€)]]</f>
        <v>0</v>
      </c>
      <c r="L374" s="68"/>
    </row>
    <row r="375" spans="1:12">
      <c r="A375" s="69"/>
      <c r="B375" s="70"/>
      <c r="C375" s="70"/>
      <c r="D375" s="70"/>
      <c r="E375" s="71">
        <v>0</v>
      </c>
      <c r="F375" s="71">
        <f>Detailed_Budget_Template[[#This Row],['# Units
]]*Detailed_Budget_Template[[#This Row],[Line Item(s) Unit Cost (€)
(No unit cost required where items under €1000 are grouped)]]</f>
        <v>0</v>
      </c>
      <c r="G375" s="71"/>
      <c r="H375" s="72">
        <v>0</v>
      </c>
      <c r="I375" s="70"/>
      <c r="J375" s="72">
        <v>0</v>
      </c>
      <c r="K375" s="71">
        <f>Detailed_Budget_Template[[#This Row],[Total Item(s) 
Cost (€)]]+Detailed_Budget_Template[[#This Row],[Maintenance Costs 
(€)]]+Detailed_Budget_Template[[#This Row],[Delivery &amp; Installation Costs 
(€)]]</f>
        <v>0</v>
      </c>
      <c r="L375" s="68"/>
    </row>
    <row r="376" spans="1:12">
      <c r="A376" s="69"/>
      <c r="B376" s="70"/>
      <c r="C376" s="70"/>
      <c r="D376" s="70"/>
      <c r="E376" s="71">
        <v>0</v>
      </c>
      <c r="F376" s="71">
        <f>Detailed_Budget_Template[[#This Row],['# Units
]]*Detailed_Budget_Template[[#This Row],[Line Item(s) Unit Cost (€)
(No unit cost required where items under €1000 are grouped)]]</f>
        <v>0</v>
      </c>
      <c r="G376" s="71"/>
      <c r="H376" s="72">
        <v>0</v>
      </c>
      <c r="I376" s="70"/>
      <c r="J376" s="72">
        <v>0</v>
      </c>
      <c r="K376" s="71">
        <f>Detailed_Budget_Template[[#This Row],[Total Item(s) 
Cost (€)]]+Detailed_Budget_Template[[#This Row],[Maintenance Costs 
(€)]]+Detailed_Budget_Template[[#This Row],[Delivery &amp; Installation Costs 
(€)]]</f>
        <v>0</v>
      </c>
      <c r="L376" s="68"/>
    </row>
    <row r="377" spans="1:12">
      <c r="A377" s="69"/>
      <c r="B377" s="70"/>
      <c r="C377" s="70"/>
      <c r="D377" s="70"/>
      <c r="E377" s="71">
        <v>0</v>
      </c>
      <c r="F377" s="71">
        <f>Detailed_Budget_Template[[#This Row],['# Units
]]*Detailed_Budget_Template[[#This Row],[Line Item(s) Unit Cost (€)
(No unit cost required where items under €1000 are grouped)]]</f>
        <v>0</v>
      </c>
      <c r="G377" s="71"/>
      <c r="H377" s="72">
        <v>0</v>
      </c>
      <c r="I377" s="70"/>
      <c r="J377" s="72">
        <v>0</v>
      </c>
      <c r="K377" s="71">
        <f>Detailed_Budget_Template[[#This Row],[Total Item(s) 
Cost (€)]]+Detailed_Budget_Template[[#This Row],[Maintenance Costs 
(€)]]+Detailed_Budget_Template[[#This Row],[Delivery &amp; Installation Costs 
(€)]]</f>
        <v>0</v>
      </c>
      <c r="L377" s="68"/>
    </row>
    <row r="378" spans="1:12">
      <c r="A378" s="69"/>
      <c r="B378" s="70"/>
      <c r="C378" s="70"/>
      <c r="D378" s="70"/>
      <c r="E378" s="71">
        <v>0</v>
      </c>
      <c r="F378" s="71">
        <f>Detailed_Budget_Template[[#This Row],['# Units
]]*Detailed_Budget_Template[[#This Row],[Line Item(s) Unit Cost (€)
(No unit cost required where items under €1000 are grouped)]]</f>
        <v>0</v>
      </c>
      <c r="G378" s="71"/>
      <c r="H378" s="72">
        <v>0</v>
      </c>
      <c r="I378" s="70"/>
      <c r="J378" s="72">
        <v>0</v>
      </c>
      <c r="K378" s="71">
        <f>Detailed_Budget_Template[[#This Row],[Total Item(s) 
Cost (€)]]+Detailed_Budget_Template[[#This Row],[Maintenance Costs 
(€)]]+Detailed_Budget_Template[[#This Row],[Delivery &amp; Installation Costs 
(€)]]</f>
        <v>0</v>
      </c>
      <c r="L378" s="68"/>
    </row>
    <row r="379" spans="1:12">
      <c r="A379" s="69"/>
      <c r="B379" s="70"/>
      <c r="C379" s="70"/>
      <c r="D379" s="70"/>
      <c r="E379" s="71">
        <v>0</v>
      </c>
      <c r="F379" s="71">
        <f>Detailed_Budget_Template[[#This Row],['# Units
]]*Detailed_Budget_Template[[#This Row],[Line Item(s) Unit Cost (€)
(No unit cost required where items under €1000 are grouped)]]</f>
        <v>0</v>
      </c>
      <c r="G379" s="71"/>
      <c r="H379" s="72">
        <v>0</v>
      </c>
      <c r="I379" s="70"/>
      <c r="J379" s="72">
        <v>0</v>
      </c>
      <c r="K379" s="71">
        <f>Detailed_Budget_Template[[#This Row],[Total Item(s) 
Cost (€)]]+Detailed_Budget_Template[[#This Row],[Maintenance Costs 
(€)]]+Detailed_Budget_Template[[#This Row],[Delivery &amp; Installation Costs 
(€)]]</f>
        <v>0</v>
      </c>
      <c r="L379" s="68"/>
    </row>
    <row r="380" spans="1:12">
      <c r="A380" s="69"/>
      <c r="B380" s="70"/>
      <c r="C380" s="70"/>
      <c r="D380" s="70"/>
      <c r="E380" s="71">
        <v>0</v>
      </c>
      <c r="F380" s="71">
        <f>Detailed_Budget_Template[[#This Row],['# Units
]]*Detailed_Budget_Template[[#This Row],[Line Item(s) Unit Cost (€)
(No unit cost required where items under €1000 are grouped)]]</f>
        <v>0</v>
      </c>
      <c r="G380" s="71"/>
      <c r="H380" s="72">
        <v>0</v>
      </c>
      <c r="I380" s="70"/>
      <c r="J380" s="72">
        <v>0</v>
      </c>
      <c r="K380" s="71">
        <f>Detailed_Budget_Template[[#This Row],[Total Item(s) 
Cost (€)]]+Detailed_Budget_Template[[#This Row],[Maintenance Costs 
(€)]]+Detailed_Budget_Template[[#This Row],[Delivery &amp; Installation Costs 
(€)]]</f>
        <v>0</v>
      </c>
      <c r="L380" s="68"/>
    </row>
    <row r="381" spans="1:12">
      <c r="A381" s="69"/>
      <c r="B381" s="70"/>
      <c r="C381" s="70"/>
      <c r="D381" s="70"/>
      <c r="E381" s="71">
        <v>0</v>
      </c>
      <c r="F381" s="71">
        <f>Detailed_Budget_Template[[#This Row],['# Units
]]*Detailed_Budget_Template[[#This Row],[Line Item(s) Unit Cost (€)
(No unit cost required where items under €1000 are grouped)]]</f>
        <v>0</v>
      </c>
      <c r="G381" s="71"/>
      <c r="H381" s="72">
        <v>0</v>
      </c>
      <c r="I381" s="70"/>
      <c r="J381" s="72">
        <v>0</v>
      </c>
      <c r="K381" s="71">
        <f>Detailed_Budget_Template[[#This Row],[Total Item(s) 
Cost (€)]]+Detailed_Budget_Template[[#This Row],[Maintenance Costs 
(€)]]+Detailed_Budget_Template[[#This Row],[Delivery &amp; Installation Costs 
(€)]]</f>
        <v>0</v>
      </c>
      <c r="L381" s="68"/>
    </row>
    <row r="382" spans="1:12">
      <c r="A382" s="69"/>
      <c r="B382" s="70"/>
      <c r="C382" s="70"/>
      <c r="D382" s="70"/>
      <c r="E382" s="71">
        <v>0</v>
      </c>
      <c r="F382" s="71">
        <f>Detailed_Budget_Template[[#This Row],['# Units
]]*Detailed_Budget_Template[[#This Row],[Line Item(s) Unit Cost (€)
(No unit cost required where items under €1000 are grouped)]]</f>
        <v>0</v>
      </c>
      <c r="G382" s="71"/>
      <c r="H382" s="72">
        <v>0</v>
      </c>
      <c r="I382" s="70"/>
      <c r="J382" s="72">
        <v>0</v>
      </c>
      <c r="K382" s="71">
        <f>Detailed_Budget_Template[[#This Row],[Total Item(s) 
Cost (€)]]+Detailed_Budget_Template[[#This Row],[Maintenance Costs 
(€)]]+Detailed_Budget_Template[[#This Row],[Delivery &amp; Installation Costs 
(€)]]</f>
        <v>0</v>
      </c>
      <c r="L382" s="68"/>
    </row>
    <row r="383" spans="1:12">
      <c r="A383" s="69"/>
      <c r="B383" s="70"/>
      <c r="C383" s="70"/>
      <c r="D383" s="70"/>
      <c r="E383" s="71">
        <v>0</v>
      </c>
      <c r="F383" s="71">
        <f>Detailed_Budget_Template[[#This Row],['# Units
]]*Detailed_Budget_Template[[#This Row],[Line Item(s) Unit Cost (€)
(No unit cost required where items under €1000 are grouped)]]</f>
        <v>0</v>
      </c>
      <c r="G383" s="71"/>
      <c r="H383" s="72">
        <v>0</v>
      </c>
      <c r="I383" s="70"/>
      <c r="J383" s="72">
        <v>0</v>
      </c>
      <c r="K383" s="71">
        <f>Detailed_Budget_Template[[#This Row],[Total Item(s) 
Cost (€)]]+Detailed_Budget_Template[[#This Row],[Maintenance Costs 
(€)]]+Detailed_Budget_Template[[#This Row],[Delivery &amp; Installation Costs 
(€)]]</f>
        <v>0</v>
      </c>
      <c r="L383" s="68"/>
    </row>
    <row r="384" spans="1:12">
      <c r="A384" s="69"/>
      <c r="B384" s="70"/>
      <c r="C384" s="70"/>
      <c r="D384" s="70"/>
      <c r="E384" s="71">
        <v>0</v>
      </c>
      <c r="F384" s="71">
        <f>Detailed_Budget_Template[[#This Row],['# Units
]]*Detailed_Budget_Template[[#This Row],[Line Item(s) Unit Cost (€)
(No unit cost required where items under €1000 are grouped)]]</f>
        <v>0</v>
      </c>
      <c r="G384" s="71"/>
      <c r="H384" s="72">
        <v>0</v>
      </c>
      <c r="I384" s="70"/>
      <c r="J384" s="72">
        <v>0</v>
      </c>
      <c r="K384" s="71">
        <f>Detailed_Budget_Template[[#This Row],[Total Item(s) 
Cost (€)]]+Detailed_Budget_Template[[#This Row],[Maintenance Costs 
(€)]]+Detailed_Budget_Template[[#This Row],[Delivery &amp; Installation Costs 
(€)]]</f>
        <v>0</v>
      </c>
      <c r="L384" s="68"/>
    </row>
    <row r="385" spans="1:12">
      <c r="A385" s="69"/>
      <c r="B385" s="70"/>
      <c r="C385" s="70"/>
      <c r="D385" s="70"/>
      <c r="E385" s="71">
        <v>0</v>
      </c>
      <c r="F385" s="71">
        <f>Detailed_Budget_Template[[#This Row],['# Units
]]*Detailed_Budget_Template[[#This Row],[Line Item(s) Unit Cost (€)
(No unit cost required where items under €1000 are grouped)]]</f>
        <v>0</v>
      </c>
      <c r="G385" s="71"/>
      <c r="H385" s="72">
        <v>0</v>
      </c>
      <c r="I385" s="70"/>
      <c r="J385" s="72">
        <v>0</v>
      </c>
      <c r="K385" s="71">
        <f>Detailed_Budget_Template[[#This Row],[Total Item(s) 
Cost (€)]]+Detailed_Budget_Template[[#This Row],[Maintenance Costs 
(€)]]+Detailed_Budget_Template[[#This Row],[Delivery &amp; Installation Costs 
(€)]]</f>
        <v>0</v>
      </c>
      <c r="L385" s="68"/>
    </row>
    <row r="386" spans="1:12">
      <c r="A386" s="69"/>
      <c r="B386" s="70"/>
      <c r="C386" s="70"/>
      <c r="D386" s="70"/>
      <c r="E386" s="71">
        <v>0</v>
      </c>
      <c r="F386" s="71">
        <f>Detailed_Budget_Template[[#This Row],['# Units
]]*Detailed_Budget_Template[[#This Row],[Line Item(s) Unit Cost (€)
(No unit cost required where items under €1000 are grouped)]]</f>
        <v>0</v>
      </c>
      <c r="G386" s="71"/>
      <c r="H386" s="72">
        <v>0</v>
      </c>
      <c r="I386" s="70"/>
      <c r="J386" s="72">
        <v>0</v>
      </c>
      <c r="K386" s="71">
        <f>Detailed_Budget_Template[[#This Row],[Total Item(s) 
Cost (€)]]+Detailed_Budget_Template[[#This Row],[Maintenance Costs 
(€)]]+Detailed_Budget_Template[[#This Row],[Delivery &amp; Installation Costs 
(€)]]</f>
        <v>0</v>
      </c>
      <c r="L386" s="68"/>
    </row>
    <row r="387" spans="1:12">
      <c r="A387" s="69"/>
      <c r="B387" s="70"/>
      <c r="C387" s="70"/>
      <c r="D387" s="70"/>
      <c r="E387" s="71">
        <v>0</v>
      </c>
      <c r="F387" s="71">
        <f>Detailed_Budget_Template[[#This Row],['# Units
]]*Detailed_Budget_Template[[#This Row],[Line Item(s) Unit Cost (€)
(No unit cost required where items under €1000 are grouped)]]</f>
        <v>0</v>
      </c>
      <c r="G387" s="71"/>
      <c r="H387" s="72">
        <v>0</v>
      </c>
      <c r="I387" s="70"/>
      <c r="J387" s="72">
        <v>0</v>
      </c>
      <c r="K387" s="71">
        <f>Detailed_Budget_Template[[#This Row],[Total Item(s) 
Cost (€)]]+Detailed_Budget_Template[[#This Row],[Maintenance Costs 
(€)]]+Detailed_Budget_Template[[#This Row],[Delivery &amp; Installation Costs 
(€)]]</f>
        <v>0</v>
      </c>
      <c r="L387" s="68"/>
    </row>
    <row r="388" spans="1:12">
      <c r="A388" s="69"/>
      <c r="B388" s="70"/>
      <c r="C388" s="70"/>
      <c r="D388" s="70"/>
      <c r="E388" s="71">
        <v>0</v>
      </c>
      <c r="F388" s="71">
        <f>Detailed_Budget_Template[[#This Row],['# Units
]]*Detailed_Budget_Template[[#This Row],[Line Item(s) Unit Cost (€)
(No unit cost required where items under €1000 are grouped)]]</f>
        <v>0</v>
      </c>
      <c r="G388" s="71"/>
      <c r="H388" s="72">
        <v>0</v>
      </c>
      <c r="I388" s="70"/>
      <c r="J388" s="72">
        <v>0</v>
      </c>
      <c r="K388" s="71">
        <f>Detailed_Budget_Template[[#This Row],[Total Item(s) 
Cost (€)]]+Detailed_Budget_Template[[#This Row],[Maintenance Costs 
(€)]]+Detailed_Budget_Template[[#This Row],[Delivery &amp; Installation Costs 
(€)]]</f>
        <v>0</v>
      </c>
      <c r="L388" s="68"/>
    </row>
    <row r="389" spans="1:12">
      <c r="A389" s="69"/>
      <c r="B389" s="70"/>
      <c r="C389" s="70"/>
      <c r="D389" s="70"/>
      <c r="E389" s="71">
        <v>0</v>
      </c>
      <c r="F389" s="71">
        <f>Detailed_Budget_Template[[#This Row],['# Units
]]*Detailed_Budget_Template[[#This Row],[Line Item(s) Unit Cost (€)
(No unit cost required where items under €1000 are grouped)]]</f>
        <v>0</v>
      </c>
      <c r="G389" s="71"/>
      <c r="H389" s="72">
        <v>0</v>
      </c>
      <c r="I389" s="70"/>
      <c r="J389" s="72">
        <v>0</v>
      </c>
      <c r="K389" s="71">
        <f>Detailed_Budget_Template[[#This Row],[Total Item(s) 
Cost (€)]]+Detailed_Budget_Template[[#This Row],[Maintenance Costs 
(€)]]+Detailed_Budget_Template[[#This Row],[Delivery &amp; Installation Costs 
(€)]]</f>
        <v>0</v>
      </c>
      <c r="L389" s="68"/>
    </row>
    <row r="390" spans="1:12">
      <c r="A390" s="69"/>
      <c r="B390" s="70"/>
      <c r="C390" s="70"/>
      <c r="D390" s="70"/>
      <c r="E390" s="71">
        <v>0</v>
      </c>
      <c r="F390" s="71">
        <f>Detailed_Budget_Template[[#This Row],['# Units
]]*Detailed_Budget_Template[[#This Row],[Line Item(s) Unit Cost (€)
(No unit cost required where items under €1000 are grouped)]]</f>
        <v>0</v>
      </c>
      <c r="G390" s="71"/>
      <c r="H390" s="72">
        <v>0</v>
      </c>
      <c r="I390" s="70"/>
      <c r="J390" s="72">
        <v>0</v>
      </c>
      <c r="K390" s="71">
        <f>Detailed_Budget_Template[[#This Row],[Total Item(s) 
Cost (€)]]+Detailed_Budget_Template[[#This Row],[Maintenance Costs 
(€)]]+Detailed_Budget_Template[[#This Row],[Delivery &amp; Installation Costs 
(€)]]</f>
        <v>0</v>
      </c>
      <c r="L390" s="68"/>
    </row>
    <row r="391" spans="1:12">
      <c r="A391" s="69"/>
      <c r="B391" s="70"/>
      <c r="C391" s="70"/>
      <c r="D391" s="70"/>
      <c r="E391" s="71">
        <v>0</v>
      </c>
      <c r="F391" s="71">
        <f>Detailed_Budget_Template[[#This Row],['# Units
]]*Detailed_Budget_Template[[#This Row],[Line Item(s) Unit Cost (€)
(No unit cost required where items under €1000 are grouped)]]</f>
        <v>0</v>
      </c>
      <c r="G391" s="71"/>
      <c r="H391" s="72">
        <v>0</v>
      </c>
      <c r="I391" s="70"/>
      <c r="J391" s="72">
        <v>0</v>
      </c>
      <c r="K391" s="71">
        <f>Detailed_Budget_Template[[#This Row],[Total Item(s) 
Cost (€)]]+Detailed_Budget_Template[[#This Row],[Maintenance Costs 
(€)]]+Detailed_Budget_Template[[#This Row],[Delivery &amp; Installation Costs 
(€)]]</f>
        <v>0</v>
      </c>
      <c r="L391" s="68"/>
    </row>
    <row r="392" spans="1:12">
      <c r="A392" s="69"/>
      <c r="B392" s="70"/>
      <c r="C392" s="70"/>
      <c r="D392" s="70"/>
      <c r="E392" s="71">
        <v>0</v>
      </c>
      <c r="F392" s="71">
        <f>Detailed_Budget_Template[[#This Row],['# Units
]]*Detailed_Budget_Template[[#This Row],[Line Item(s) Unit Cost (€)
(No unit cost required where items under €1000 are grouped)]]</f>
        <v>0</v>
      </c>
      <c r="G392" s="71"/>
      <c r="H392" s="72">
        <v>0</v>
      </c>
      <c r="I392" s="70"/>
      <c r="J392" s="72">
        <v>0</v>
      </c>
      <c r="K392" s="71">
        <f>Detailed_Budget_Template[[#This Row],[Total Item(s) 
Cost (€)]]+Detailed_Budget_Template[[#This Row],[Maintenance Costs 
(€)]]+Detailed_Budget_Template[[#This Row],[Delivery &amp; Installation Costs 
(€)]]</f>
        <v>0</v>
      </c>
      <c r="L392" s="68"/>
    </row>
    <row r="393" spans="1:12">
      <c r="A393" s="69"/>
      <c r="B393" s="70"/>
      <c r="C393" s="70"/>
      <c r="D393" s="70"/>
      <c r="E393" s="71">
        <v>0</v>
      </c>
      <c r="F393" s="71">
        <f>Detailed_Budget_Template[[#This Row],['# Units
]]*Detailed_Budget_Template[[#This Row],[Line Item(s) Unit Cost (€)
(No unit cost required where items under €1000 are grouped)]]</f>
        <v>0</v>
      </c>
      <c r="G393" s="71"/>
      <c r="H393" s="72">
        <v>0</v>
      </c>
      <c r="I393" s="70"/>
      <c r="J393" s="72">
        <v>0</v>
      </c>
      <c r="K393" s="71">
        <f>Detailed_Budget_Template[[#This Row],[Total Item(s) 
Cost (€)]]+Detailed_Budget_Template[[#This Row],[Maintenance Costs 
(€)]]+Detailed_Budget_Template[[#This Row],[Delivery &amp; Installation Costs 
(€)]]</f>
        <v>0</v>
      </c>
      <c r="L393" s="68"/>
    </row>
    <row r="394" spans="1:12">
      <c r="A394" s="69"/>
      <c r="B394" s="70"/>
      <c r="C394" s="70"/>
      <c r="D394" s="70"/>
      <c r="E394" s="71">
        <v>0</v>
      </c>
      <c r="F394" s="71">
        <f>Detailed_Budget_Template[[#This Row],['# Units
]]*Detailed_Budget_Template[[#This Row],[Line Item(s) Unit Cost (€)
(No unit cost required where items under €1000 are grouped)]]</f>
        <v>0</v>
      </c>
      <c r="G394" s="71"/>
      <c r="H394" s="72">
        <v>0</v>
      </c>
      <c r="I394" s="70"/>
      <c r="J394" s="72">
        <v>0</v>
      </c>
      <c r="K394" s="71">
        <f>Detailed_Budget_Template[[#This Row],[Total Item(s) 
Cost (€)]]+Detailed_Budget_Template[[#This Row],[Maintenance Costs 
(€)]]+Detailed_Budget_Template[[#This Row],[Delivery &amp; Installation Costs 
(€)]]</f>
        <v>0</v>
      </c>
      <c r="L394" s="68"/>
    </row>
    <row r="395" spans="1:12">
      <c r="A395" s="69"/>
      <c r="B395" s="70"/>
      <c r="C395" s="70"/>
      <c r="D395" s="70"/>
      <c r="E395" s="71">
        <v>0</v>
      </c>
      <c r="F395" s="71">
        <f>Detailed_Budget_Template[[#This Row],['# Units
]]*Detailed_Budget_Template[[#This Row],[Line Item(s) Unit Cost (€)
(No unit cost required where items under €1000 are grouped)]]</f>
        <v>0</v>
      </c>
      <c r="G395" s="71"/>
      <c r="H395" s="72">
        <v>0</v>
      </c>
      <c r="I395" s="70"/>
      <c r="J395" s="72">
        <v>0</v>
      </c>
      <c r="K395" s="71">
        <f>Detailed_Budget_Template[[#This Row],[Total Item(s) 
Cost (€)]]+Detailed_Budget_Template[[#This Row],[Maintenance Costs 
(€)]]+Detailed_Budget_Template[[#This Row],[Delivery &amp; Installation Costs 
(€)]]</f>
        <v>0</v>
      </c>
      <c r="L395" s="68"/>
    </row>
    <row r="396" spans="1:12">
      <c r="A396" s="69"/>
      <c r="B396" s="70"/>
      <c r="C396" s="70"/>
      <c r="D396" s="70"/>
      <c r="E396" s="71">
        <v>0</v>
      </c>
      <c r="F396" s="71">
        <f>Detailed_Budget_Template[[#This Row],['# Units
]]*Detailed_Budget_Template[[#This Row],[Line Item(s) Unit Cost (€)
(No unit cost required where items under €1000 are grouped)]]</f>
        <v>0</v>
      </c>
      <c r="G396" s="71"/>
      <c r="H396" s="72">
        <v>0</v>
      </c>
      <c r="I396" s="70"/>
      <c r="J396" s="72">
        <v>0</v>
      </c>
      <c r="K396" s="71">
        <f>Detailed_Budget_Template[[#This Row],[Total Item(s) 
Cost (€)]]+Detailed_Budget_Template[[#This Row],[Maintenance Costs 
(€)]]+Detailed_Budget_Template[[#This Row],[Delivery &amp; Installation Costs 
(€)]]</f>
        <v>0</v>
      </c>
      <c r="L396" s="68"/>
    </row>
    <row r="397" spans="1:12">
      <c r="A397" s="69"/>
      <c r="B397" s="70"/>
      <c r="C397" s="70"/>
      <c r="D397" s="70"/>
      <c r="E397" s="71">
        <v>0</v>
      </c>
      <c r="F397" s="71">
        <f>Detailed_Budget_Template[[#This Row],['# Units
]]*Detailed_Budget_Template[[#This Row],[Line Item(s) Unit Cost (€)
(No unit cost required where items under €1000 are grouped)]]</f>
        <v>0</v>
      </c>
      <c r="G397" s="71"/>
      <c r="H397" s="72">
        <v>0</v>
      </c>
      <c r="I397" s="70"/>
      <c r="J397" s="72">
        <v>0</v>
      </c>
      <c r="K397" s="71">
        <f>Detailed_Budget_Template[[#This Row],[Total Item(s) 
Cost (€)]]+Detailed_Budget_Template[[#This Row],[Maintenance Costs 
(€)]]+Detailed_Budget_Template[[#This Row],[Delivery &amp; Installation Costs 
(€)]]</f>
        <v>0</v>
      </c>
      <c r="L397" s="68"/>
    </row>
    <row r="398" spans="1:12">
      <c r="A398" s="69"/>
      <c r="B398" s="70"/>
      <c r="C398" s="70"/>
      <c r="D398" s="70"/>
      <c r="E398" s="71">
        <v>0</v>
      </c>
      <c r="F398" s="71">
        <f>Detailed_Budget_Template[[#This Row],['# Units
]]*Detailed_Budget_Template[[#This Row],[Line Item(s) Unit Cost (€)
(No unit cost required where items under €1000 are grouped)]]</f>
        <v>0</v>
      </c>
      <c r="G398" s="71"/>
      <c r="H398" s="72">
        <v>0</v>
      </c>
      <c r="I398" s="70"/>
      <c r="J398" s="72">
        <v>0</v>
      </c>
      <c r="K398" s="71">
        <f>Detailed_Budget_Template[[#This Row],[Total Item(s) 
Cost (€)]]+Detailed_Budget_Template[[#This Row],[Maintenance Costs 
(€)]]+Detailed_Budget_Template[[#This Row],[Delivery &amp; Installation Costs 
(€)]]</f>
        <v>0</v>
      </c>
      <c r="L398" s="68"/>
    </row>
    <row r="399" spans="1:12">
      <c r="A399" s="69"/>
      <c r="B399" s="70"/>
      <c r="C399" s="70"/>
      <c r="D399" s="70"/>
      <c r="E399" s="71">
        <v>0</v>
      </c>
      <c r="F399" s="71">
        <f>Detailed_Budget_Template[[#This Row],['# Units
]]*Detailed_Budget_Template[[#This Row],[Line Item(s) Unit Cost (€)
(No unit cost required where items under €1000 are grouped)]]</f>
        <v>0</v>
      </c>
      <c r="G399" s="71"/>
      <c r="H399" s="72">
        <v>0</v>
      </c>
      <c r="I399" s="70"/>
      <c r="J399" s="72">
        <v>0</v>
      </c>
      <c r="K399" s="71">
        <f>Detailed_Budget_Template[[#This Row],[Total Item(s) 
Cost (€)]]+Detailed_Budget_Template[[#This Row],[Maintenance Costs 
(€)]]+Detailed_Budget_Template[[#This Row],[Delivery &amp; Installation Costs 
(€)]]</f>
        <v>0</v>
      </c>
      <c r="L399" s="68"/>
    </row>
    <row r="400" spans="1:12">
      <c r="A400" s="69"/>
      <c r="B400" s="70"/>
      <c r="C400" s="70"/>
      <c r="D400" s="70"/>
      <c r="E400" s="71">
        <v>0</v>
      </c>
      <c r="F400" s="71">
        <f>Detailed_Budget_Template[[#This Row],['# Units
]]*Detailed_Budget_Template[[#This Row],[Line Item(s) Unit Cost (€)
(No unit cost required where items under €1000 are grouped)]]</f>
        <v>0</v>
      </c>
      <c r="G400" s="71"/>
      <c r="H400" s="72">
        <v>0</v>
      </c>
      <c r="I400" s="70"/>
      <c r="J400" s="72">
        <v>0</v>
      </c>
      <c r="K400" s="71">
        <f>Detailed_Budget_Template[[#This Row],[Total Item(s) 
Cost (€)]]+Detailed_Budget_Template[[#This Row],[Maintenance Costs 
(€)]]+Detailed_Budget_Template[[#This Row],[Delivery &amp; Installation Costs 
(€)]]</f>
        <v>0</v>
      </c>
      <c r="L400" s="68"/>
    </row>
    <row r="401" spans="1:12">
      <c r="A401" s="69"/>
      <c r="B401" s="70"/>
      <c r="C401" s="70"/>
      <c r="D401" s="70"/>
      <c r="E401" s="71">
        <v>0</v>
      </c>
      <c r="F401" s="71">
        <f>Detailed_Budget_Template[[#This Row],['# Units
]]*Detailed_Budget_Template[[#This Row],[Line Item(s) Unit Cost (€)
(No unit cost required where items under €1000 are grouped)]]</f>
        <v>0</v>
      </c>
      <c r="G401" s="71"/>
      <c r="H401" s="72">
        <v>0</v>
      </c>
      <c r="I401" s="70"/>
      <c r="J401" s="72">
        <v>0</v>
      </c>
      <c r="K401" s="71">
        <f>Detailed_Budget_Template[[#This Row],[Total Item(s) 
Cost (€)]]+Detailed_Budget_Template[[#This Row],[Maintenance Costs 
(€)]]+Detailed_Budget_Template[[#This Row],[Delivery &amp; Installation Costs 
(€)]]</f>
        <v>0</v>
      </c>
      <c r="L401" s="68"/>
    </row>
    <row r="402" spans="1:12">
      <c r="A402" s="69"/>
      <c r="B402" s="70"/>
      <c r="C402" s="70"/>
      <c r="D402" s="70"/>
      <c r="E402" s="71">
        <v>0</v>
      </c>
      <c r="F402" s="71">
        <f>Detailed_Budget_Template[[#This Row],['# Units
]]*Detailed_Budget_Template[[#This Row],[Line Item(s) Unit Cost (€)
(No unit cost required where items under €1000 are grouped)]]</f>
        <v>0</v>
      </c>
      <c r="G402" s="71"/>
      <c r="H402" s="72">
        <v>0</v>
      </c>
      <c r="I402" s="70"/>
      <c r="J402" s="72">
        <v>0</v>
      </c>
      <c r="K402" s="71">
        <f>Detailed_Budget_Template[[#This Row],[Total Item(s) 
Cost (€)]]+Detailed_Budget_Template[[#This Row],[Maintenance Costs 
(€)]]+Detailed_Budget_Template[[#This Row],[Delivery &amp; Installation Costs 
(€)]]</f>
        <v>0</v>
      </c>
      <c r="L402" s="68"/>
    </row>
    <row r="403" spans="1:12">
      <c r="A403" s="69"/>
      <c r="B403" s="70"/>
      <c r="C403" s="70"/>
      <c r="D403" s="70"/>
      <c r="E403" s="71">
        <v>0</v>
      </c>
      <c r="F403" s="71">
        <f>Detailed_Budget_Template[[#This Row],['# Units
]]*Detailed_Budget_Template[[#This Row],[Line Item(s) Unit Cost (€)
(No unit cost required where items under €1000 are grouped)]]</f>
        <v>0</v>
      </c>
      <c r="G403" s="71"/>
      <c r="H403" s="72">
        <v>0</v>
      </c>
      <c r="I403" s="70"/>
      <c r="J403" s="72">
        <v>0</v>
      </c>
      <c r="K403" s="71">
        <f>Detailed_Budget_Template[[#This Row],[Total Item(s) 
Cost (€)]]+Detailed_Budget_Template[[#This Row],[Maintenance Costs 
(€)]]+Detailed_Budget_Template[[#This Row],[Delivery &amp; Installation Costs 
(€)]]</f>
        <v>0</v>
      </c>
      <c r="L403" s="68"/>
    </row>
    <row r="404" spans="1:12">
      <c r="A404" s="69"/>
      <c r="B404" s="70"/>
      <c r="C404" s="70"/>
      <c r="D404" s="70"/>
      <c r="E404" s="71">
        <v>0</v>
      </c>
      <c r="F404" s="71">
        <f>Detailed_Budget_Template[[#This Row],['# Units
]]*Detailed_Budget_Template[[#This Row],[Line Item(s) Unit Cost (€)
(No unit cost required where items under €1000 are grouped)]]</f>
        <v>0</v>
      </c>
      <c r="G404" s="71"/>
      <c r="H404" s="72">
        <v>0</v>
      </c>
      <c r="I404" s="70"/>
      <c r="J404" s="72">
        <v>0</v>
      </c>
      <c r="K404" s="71">
        <f>Detailed_Budget_Template[[#This Row],[Total Item(s) 
Cost (€)]]+Detailed_Budget_Template[[#This Row],[Maintenance Costs 
(€)]]+Detailed_Budget_Template[[#This Row],[Delivery &amp; Installation Costs 
(€)]]</f>
        <v>0</v>
      </c>
      <c r="L404" s="68"/>
    </row>
    <row r="405" spans="1:12">
      <c r="A405" s="69"/>
      <c r="B405" s="70"/>
      <c r="C405" s="70"/>
      <c r="D405" s="70"/>
      <c r="E405" s="71">
        <v>0</v>
      </c>
      <c r="F405" s="71">
        <f>Detailed_Budget_Template[[#This Row],['# Units
]]*Detailed_Budget_Template[[#This Row],[Line Item(s) Unit Cost (€)
(No unit cost required where items under €1000 are grouped)]]</f>
        <v>0</v>
      </c>
      <c r="G405" s="71"/>
      <c r="H405" s="72">
        <v>0</v>
      </c>
      <c r="I405" s="70"/>
      <c r="J405" s="72">
        <v>0</v>
      </c>
      <c r="K405" s="71">
        <f>Detailed_Budget_Template[[#This Row],[Total Item(s) 
Cost (€)]]+Detailed_Budget_Template[[#This Row],[Maintenance Costs 
(€)]]+Detailed_Budget_Template[[#This Row],[Delivery &amp; Installation Costs 
(€)]]</f>
        <v>0</v>
      </c>
      <c r="L405" s="68"/>
    </row>
    <row r="406" spans="1:12">
      <c r="A406" s="69"/>
      <c r="B406" s="70"/>
      <c r="C406" s="70"/>
      <c r="D406" s="70"/>
      <c r="E406" s="71">
        <v>0</v>
      </c>
      <c r="F406" s="71">
        <f>Detailed_Budget_Template[[#This Row],['# Units
]]*Detailed_Budget_Template[[#This Row],[Line Item(s) Unit Cost (€)
(No unit cost required where items under €1000 are grouped)]]</f>
        <v>0</v>
      </c>
      <c r="G406" s="71"/>
      <c r="H406" s="72">
        <v>0</v>
      </c>
      <c r="I406" s="70"/>
      <c r="J406" s="72">
        <v>0</v>
      </c>
      <c r="K406" s="71">
        <f>Detailed_Budget_Template[[#This Row],[Total Item(s) 
Cost (€)]]+Detailed_Budget_Template[[#This Row],[Maintenance Costs 
(€)]]+Detailed_Budget_Template[[#This Row],[Delivery &amp; Installation Costs 
(€)]]</f>
        <v>0</v>
      </c>
      <c r="L406" s="68"/>
    </row>
    <row r="407" spans="1:12">
      <c r="A407" s="69"/>
      <c r="B407" s="70"/>
      <c r="C407" s="70"/>
      <c r="D407" s="70"/>
      <c r="E407" s="71">
        <v>0</v>
      </c>
      <c r="F407" s="71">
        <f>Detailed_Budget_Template[[#This Row],['# Units
]]*Detailed_Budget_Template[[#This Row],[Line Item(s) Unit Cost (€)
(No unit cost required where items under €1000 are grouped)]]</f>
        <v>0</v>
      </c>
      <c r="G407" s="71"/>
      <c r="H407" s="72">
        <v>0</v>
      </c>
      <c r="I407" s="70"/>
      <c r="J407" s="72">
        <v>0</v>
      </c>
      <c r="K407" s="71">
        <f>Detailed_Budget_Template[[#This Row],[Total Item(s) 
Cost (€)]]+Detailed_Budget_Template[[#This Row],[Maintenance Costs 
(€)]]+Detailed_Budget_Template[[#This Row],[Delivery &amp; Installation Costs 
(€)]]</f>
        <v>0</v>
      </c>
      <c r="L407" s="68"/>
    </row>
    <row r="408" spans="1:12">
      <c r="A408" s="69"/>
      <c r="B408" s="70"/>
      <c r="C408" s="70"/>
      <c r="D408" s="70"/>
      <c r="E408" s="71">
        <v>0</v>
      </c>
      <c r="F408" s="71">
        <f>Detailed_Budget_Template[[#This Row],['# Units
]]*Detailed_Budget_Template[[#This Row],[Line Item(s) Unit Cost (€)
(No unit cost required where items under €1000 are grouped)]]</f>
        <v>0</v>
      </c>
      <c r="G408" s="71"/>
      <c r="H408" s="72">
        <v>0</v>
      </c>
      <c r="I408" s="70"/>
      <c r="J408" s="72">
        <v>0</v>
      </c>
      <c r="K408" s="71">
        <f>Detailed_Budget_Template[[#This Row],[Total Item(s) 
Cost (€)]]+Detailed_Budget_Template[[#This Row],[Maintenance Costs 
(€)]]+Detailed_Budget_Template[[#This Row],[Delivery &amp; Installation Costs 
(€)]]</f>
        <v>0</v>
      </c>
      <c r="L408" s="68"/>
    </row>
    <row r="409" spans="1:12">
      <c r="A409" s="69"/>
      <c r="B409" s="70"/>
      <c r="C409" s="70"/>
      <c r="D409" s="70"/>
      <c r="E409" s="71">
        <v>0</v>
      </c>
      <c r="F409" s="71">
        <f>Detailed_Budget_Template[[#This Row],['# Units
]]*Detailed_Budget_Template[[#This Row],[Line Item(s) Unit Cost (€)
(No unit cost required where items under €1000 are grouped)]]</f>
        <v>0</v>
      </c>
      <c r="G409" s="71"/>
      <c r="H409" s="72">
        <v>0</v>
      </c>
      <c r="I409" s="70"/>
      <c r="J409" s="72">
        <v>0</v>
      </c>
      <c r="K409" s="71">
        <f>Detailed_Budget_Template[[#This Row],[Total Item(s) 
Cost (€)]]+Detailed_Budget_Template[[#This Row],[Maintenance Costs 
(€)]]+Detailed_Budget_Template[[#This Row],[Delivery &amp; Installation Costs 
(€)]]</f>
        <v>0</v>
      </c>
      <c r="L409" s="68"/>
    </row>
    <row r="410" spans="1:12">
      <c r="A410" s="69"/>
      <c r="B410" s="70"/>
      <c r="C410" s="70"/>
      <c r="D410" s="70"/>
      <c r="E410" s="71">
        <v>0</v>
      </c>
      <c r="F410" s="71">
        <f>Detailed_Budget_Template[[#This Row],['# Units
]]*Detailed_Budget_Template[[#This Row],[Line Item(s) Unit Cost (€)
(No unit cost required where items under €1000 are grouped)]]</f>
        <v>0</v>
      </c>
      <c r="G410" s="71"/>
      <c r="H410" s="72">
        <v>0</v>
      </c>
      <c r="I410" s="70"/>
      <c r="J410" s="72">
        <v>0</v>
      </c>
      <c r="K410" s="71">
        <f>Detailed_Budget_Template[[#This Row],[Total Item(s) 
Cost (€)]]+Detailed_Budget_Template[[#This Row],[Maintenance Costs 
(€)]]+Detailed_Budget_Template[[#This Row],[Delivery &amp; Installation Costs 
(€)]]</f>
        <v>0</v>
      </c>
      <c r="L410" s="68"/>
    </row>
    <row r="411" spans="1:12">
      <c r="A411" s="69"/>
      <c r="B411" s="70"/>
      <c r="C411" s="70"/>
      <c r="D411" s="70"/>
      <c r="E411" s="71">
        <v>0</v>
      </c>
      <c r="F411" s="71">
        <f>Detailed_Budget_Template[[#This Row],['# Units
]]*Detailed_Budget_Template[[#This Row],[Line Item(s) Unit Cost (€)
(No unit cost required where items under €1000 are grouped)]]</f>
        <v>0</v>
      </c>
      <c r="G411" s="71"/>
      <c r="H411" s="72">
        <v>0</v>
      </c>
      <c r="I411" s="70"/>
      <c r="J411" s="72">
        <v>0</v>
      </c>
      <c r="K411" s="71">
        <f>Detailed_Budget_Template[[#This Row],[Total Item(s) 
Cost (€)]]+Detailed_Budget_Template[[#This Row],[Maintenance Costs 
(€)]]+Detailed_Budget_Template[[#This Row],[Delivery &amp; Installation Costs 
(€)]]</f>
        <v>0</v>
      </c>
      <c r="L411" s="68"/>
    </row>
    <row r="412" spans="1:12">
      <c r="A412" s="69"/>
      <c r="B412" s="70"/>
      <c r="C412" s="70"/>
      <c r="D412" s="70"/>
      <c r="E412" s="71">
        <v>0</v>
      </c>
      <c r="F412" s="71">
        <f>Detailed_Budget_Template[[#This Row],['# Units
]]*Detailed_Budget_Template[[#This Row],[Line Item(s) Unit Cost (€)
(No unit cost required where items under €1000 are grouped)]]</f>
        <v>0</v>
      </c>
      <c r="G412" s="71"/>
      <c r="H412" s="72">
        <v>0</v>
      </c>
      <c r="I412" s="70"/>
      <c r="J412" s="72">
        <v>0</v>
      </c>
      <c r="K412" s="71">
        <f>Detailed_Budget_Template[[#This Row],[Total Item(s) 
Cost (€)]]+Detailed_Budget_Template[[#This Row],[Maintenance Costs 
(€)]]+Detailed_Budget_Template[[#This Row],[Delivery &amp; Installation Costs 
(€)]]</f>
        <v>0</v>
      </c>
      <c r="L412" s="68"/>
    </row>
    <row r="413" spans="1:12">
      <c r="A413" s="69"/>
      <c r="B413" s="70"/>
      <c r="C413" s="70"/>
      <c r="D413" s="70"/>
      <c r="E413" s="71">
        <v>0</v>
      </c>
      <c r="F413" s="71">
        <f>Detailed_Budget_Template[[#This Row],['# Units
]]*Detailed_Budget_Template[[#This Row],[Line Item(s) Unit Cost (€)
(No unit cost required where items under €1000 are grouped)]]</f>
        <v>0</v>
      </c>
      <c r="G413" s="71"/>
      <c r="H413" s="72">
        <v>0</v>
      </c>
      <c r="I413" s="70"/>
      <c r="J413" s="72">
        <v>0</v>
      </c>
      <c r="K413" s="71">
        <f>Detailed_Budget_Template[[#This Row],[Total Item(s) 
Cost (€)]]+Detailed_Budget_Template[[#This Row],[Maintenance Costs 
(€)]]+Detailed_Budget_Template[[#This Row],[Delivery &amp; Installation Costs 
(€)]]</f>
        <v>0</v>
      </c>
      <c r="L413" s="68"/>
    </row>
    <row r="414" spans="1:12">
      <c r="A414" s="69"/>
      <c r="B414" s="70"/>
      <c r="C414" s="70"/>
      <c r="D414" s="70"/>
      <c r="E414" s="71">
        <v>0</v>
      </c>
      <c r="F414" s="71">
        <f>Detailed_Budget_Template[[#This Row],['# Units
]]*Detailed_Budget_Template[[#This Row],[Line Item(s) Unit Cost (€)
(No unit cost required where items under €1000 are grouped)]]</f>
        <v>0</v>
      </c>
      <c r="G414" s="71"/>
      <c r="H414" s="72">
        <v>0</v>
      </c>
      <c r="I414" s="70"/>
      <c r="J414" s="72">
        <v>0</v>
      </c>
      <c r="K414" s="71">
        <f>Detailed_Budget_Template[[#This Row],[Total Item(s) 
Cost (€)]]+Detailed_Budget_Template[[#This Row],[Maintenance Costs 
(€)]]+Detailed_Budget_Template[[#This Row],[Delivery &amp; Installation Costs 
(€)]]</f>
        <v>0</v>
      </c>
      <c r="L414" s="68"/>
    </row>
    <row r="415" spans="1:12">
      <c r="A415" s="69"/>
      <c r="B415" s="70"/>
      <c r="C415" s="70"/>
      <c r="D415" s="70"/>
      <c r="E415" s="71">
        <v>0</v>
      </c>
      <c r="F415" s="71">
        <f>Detailed_Budget_Template[[#This Row],['# Units
]]*Detailed_Budget_Template[[#This Row],[Line Item(s) Unit Cost (€)
(No unit cost required where items under €1000 are grouped)]]</f>
        <v>0</v>
      </c>
      <c r="G415" s="71"/>
      <c r="H415" s="72">
        <v>0</v>
      </c>
      <c r="I415" s="70"/>
      <c r="J415" s="72">
        <v>0</v>
      </c>
      <c r="K415" s="71">
        <f>Detailed_Budget_Template[[#This Row],[Total Item(s) 
Cost (€)]]+Detailed_Budget_Template[[#This Row],[Maintenance Costs 
(€)]]+Detailed_Budget_Template[[#This Row],[Delivery &amp; Installation Costs 
(€)]]</f>
        <v>0</v>
      </c>
      <c r="L415" s="68"/>
    </row>
    <row r="416" spans="1:12">
      <c r="A416" s="69"/>
      <c r="B416" s="70"/>
      <c r="C416" s="70"/>
      <c r="D416" s="70"/>
      <c r="E416" s="71">
        <v>0</v>
      </c>
      <c r="F416" s="71">
        <f>Detailed_Budget_Template[[#This Row],['# Units
]]*Detailed_Budget_Template[[#This Row],[Line Item(s) Unit Cost (€)
(No unit cost required where items under €1000 are grouped)]]</f>
        <v>0</v>
      </c>
      <c r="G416" s="71"/>
      <c r="H416" s="72">
        <v>0</v>
      </c>
      <c r="I416" s="70"/>
      <c r="J416" s="72">
        <v>0</v>
      </c>
      <c r="K416" s="71">
        <f>Detailed_Budget_Template[[#This Row],[Total Item(s) 
Cost (€)]]+Detailed_Budget_Template[[#This Row],[Maintenance Costs 
(€)]]+Detailed_Budget_Template[[#This Row],[Delivery &amp; Installation Costs 
(€)]]</f>
        <v>0</v>
      </c>
      <c r="L416" s="68"/>
    </row>
    <row r="417" spans="1:12">
      <c r="A417" s="69"/>
      <c r="B417" s="70"/>
      <c r="C417" s="70"/>
      <c r="D417" s="70"/>
      <c r="E417" s="71">
        <v>0</v>
      </c>
      <c r="F417" s="71">
        <f>Detailed_Budget_Template[[#This Row],['# Units
]]*Detailed_Budget_Template[[#This Row],[Line Item(s) Unit Cost (€)
(No unit cost required where items under €1000 are grouped)]]</f>
        <v>0</v>
      </c>
      <c r="G417" s="71"/>
      <c r="H417" s="72">
        <v>0</v>
      </c>
      <c r="I417" s="70"/>
      <c r="J417" s="72">
        <v>0</v>
      </c>
      <c r="K417" s="71">
        <f>Detailed_Budget_Template[[#This Row],[Total Item(s) 
Cost (€)]]+Detailed_Budget_Template[[#This Row],[Maintenance Costs 
(€)]]+Detailed_Budget_Template[[#This Row],[Delivery &amp; Installation Costs 
(€)]]</f>
        <v>0</v>
      </c>
      <c r="L417" s="68"/>
    </row>
    <row r="418" spans="1:12">
      <c r="A418" s="69"/>
      <c r="B418" s="70"/>
      <c r="C418" s="70"/>
      <c r="D418" s="70"/>
      <c r="E418" s="71">
        <v>0</v>
      </c>
      <c r="F418" s="71">
        <f>Detailed_Budget_Template[[#This Row],['# Units
]]*Detailed_Budget_Template[[#This Row],[Line Item(s) Unit Cost (€)
(No unit cost required where items under €1000 are grouped)]]</f>
        <v>0</v>
      </c>
      <c r="G418" s="71"/>
      <c r="H418" s="72">
        <v>0</v>
      </c>
      <c r="I418" s="70"/>
      <c r="J418" s="72">
        <v>0</v>
      </c>
      <c r="K418" s="71">
        <f>Detailed_Budget_Template[[#This Row],[Total Item(s) 
Cost (€)]]+Detailed_Budget_Template[[#This Row],[Maintenance Costs 
(€)]]+Detailed_Budget_Template[[#This Row],[Delivery &amp; Installation Costs 
(€)]]</f>
        <v>0</v>
      </c>
      <c r="L418" s="68"/>
    </row>
    <row r="419" spans="1:12">
      <c r="A419" s="69"/>
      <c r="B419" s="70"/>
      <c r="C419" s="70"/>
      <c r="D419" s="70"/>
      <c r="E419" s="71">
        <v>0</v>
      </c>
      <c r="F419" s="71">
        <f>Detailed_Budget_Template[[#This Row],['# Units
]]*Detailed_Budget_Template[[#This Row],[Line Item(s) Unit Cost (€)
(No unit cost required where items under €1000 are grouped)]]</f>
        <v>0</v>
      </c>
      <c r="G419" s="71"/>
      <c r="H419" s="72">
        <v>0</v>
      </c>
      <c r="I419" s="70"/>
      <c r="J419" s="72">
        <v>0</v>
      </c>
      <c r="K419" s="71">
        <f>Detailed_Budget_Template[[#This Row],[Total Item(s) 
Cost (€)]]+Detailed_Budget_Template[[#This Row],[Maintenance Costs 
(€)]]+Detailed_Budget_Template[[#This Row],[Delivery &amp; Installation Costs 
(€)]]</f>
        <v>0</v>
      </c>
      <c r="L419" s="68"/>
    </row>
    <row r="420" spans="1:12">
      <c r="A420" s="69"/>
      <c r="B420" s="70"/>
      <c r="C420" s="70"/>
      <c r="D420" s="70"/>
      <c r="E420" s="71">
        <v>0</v>
      </c>
      <c r="F420" s="71">
        <f>Detailed_Budget_Template[[#This Row],['# Units
]]*Detailed_Budget_Template[[#This Row],[Line Item(s) Unit Cost (€)
(No unit cost required where items under €1000 are grouped)]]</f>
        <v>0</v>
      </c>
      <c r="G420" s="71"/>
      <c r="H420" s="72">
        <v>0</v>
      </c>
      <c r="I420" s="70"/>
      <c r="J420" s="72">
        <v>0</v>
      </c>
      <c r="K420" s="71">
        <f>Detailed_Budget_Template[[#This Row],[Total Item(s) 
Cost (€)]]+Detailed_Budget_Template[[#This Row],[Maintenance Costs 
(€)]]+Detailed_Budget_Template[[#This Row],[Delivery &amp; Installation Costs 
(€)]]</f>
        <v>0</v>
      </c>
      <c r="L420" s="68"/>
    </row>
    <row r="421" spans="1:12">
      <c r="A421" s="69"/>
      <c r="B421" s="70"/>
      <c r="C421" s="70"/>
      <c r="D421" s="70"/>
      <c r="E421" s="71">
        <v>0</v>
      </c>
      <c r="F421" s="71">
        <f>Detailed_Budget_Template[[#This Row],['# Units
]]*Detailed_Budget_Template[[#This Row],[Line Item(s) Unit Cost (€)
(No unit cost required where items under €1000 are grouped)]]</f>
        <v>0</v>
      </c>
      <c r="G421" s="71"/>
      <c r="H421" s="72">
        <v>0</v>
      </c>
      <c r="I421" s="70"/>
      <c r="J421" s="72">
        <v>0</v>
      </c>
      <c r="K421" s="71">
        <f>Detailed_Budget_Template[[#This Row],[Total Item(s) 
Cost (€)]]+Detailed_Budget_Template[[#This Row],[Maintenance Costs 
(€)]]+Detailed_Budget_Template[[#This Row],[Delivery &amp; Installation Costs 
(€)]]</f>
        <v>0</v>
      </c>
      <c r="L421" s="68"/>
    </row>
    <row r="422" spans="1:12">
      <c r="A422" s="69"/>
      <c r="B422" s="70"/>
      <c r="C422" s="70"/>
      <c r="D422" s="70"/>
      <c r="E422" s="71">
        <v>0</v>
      </c>
      <c r="F422" s="71">
        <f>Detailed_Budget_Template[[#This Row],['# Units
]]*Detailed_Budget_Template[[#This Row],[Line Item(s) Unit Cost (€)
(No unit cost required where items under €1000 are grouped)]]</f>
        <v>0</v>
      </c>
      <c r="G422" s="71"/>
      <c r="H422" s="72">
        <v>0</v>
      </c>
      <c r="I422" s="70"/>
      <c r="J422" s="72">
        <v>0</v>
      </c>
      <c r="K422" s="71">
        <f>Detailed_Budget_Template[[#This Row],[Total Item(s) 
Cost (€)]]+Detailed_Budget_Template[[#This Row],[Maintenance Costs 
(€)]]+Detailed_Budget_Template[[#This Row],[Delivery &amp; Installation Costs 
(€)]]</f>
        <v>0</v>
      </c>
      <c r="L422" s="68"/>
    </row>
    <row r="423" spans="1:12">
      <c r="A423" s="69"/>
      <c r="B423" s="70"/>
      <c r="C423" s="70"/>
      <c r="D423" s="70"/>
      <c r="E423" s="71">
        <v>0</v>
      </c>
      <c r="F423" s="71">
        <f>Detailed_Budget_Template[[#This Row],['# Units
]]*Detailed_Budget_Template[[#This Row],[Line Item(s) Unit Cost (€)
(No unit cost required where items under €1000 are grouped)]]</f>
        <v>0</v>
      </c>
      <c r="G423" s="71"/>
      <c r="H423" s="72">
        <v>0</v>
      </c>
      <c r="I423" s="70"/>
      <c r="J423" s="72">
        <v>0</v>
      </c>
      <c r="K423" s="71">
        <f>Detailed_Budget_Template[[#This Row],[Total Item(s) 
Cost (€)]]+Detailed_Budget_Template[[#This Row],[Maintenance Costs 
(€)]]+Detailed_Budget_Template[[#This Row],[Delivery &amp; Installation Costs 
(€)]]</f>
        <v>0</v>
      </c>
      <c r="L423" s="68"/>
    </row>
    <row r="424" spans="1:12">
      <c r="A424" s="69"/>
      <c r="B424" s="70"/>
      <c r="C424" s="70"/>
      <c r="D424" s="70"/>
      <c r="E424" s="71">
        <v>0</v>
      </c>
      <c r="F424" s="71">
        <f>Detailed_Budget_Template[[#This Row],['# Units
]]*Detailed_Budget_Template[[#This Row],[Line Item(s) Unit Cost (€)
(No unit cost required where items under €1000 are grouped)]]</f>
        <v>0</v>
      </c>
      <c r="G424" s="71"/>
      <c r="H424" s="72">
        <v>0</v>
      </c>
      <c r="I424" s="70"/>
      <c r="J424" s="72">
        <v>0</v>
      </c>
      <c r="K424" s="71">
        <f>Detailed_Budget_Template[[#This Row],[Total Item(s) 
Cost (€)]]+Detailed_Budget_Template[[#This Row],[Maintenance Costs 
(€)]]+Detailed_Budget_Template[[#This Row],[Delivery &amp; Installation Costs 
(€)]]</f>
        <v>0</v>
      </c>
      <c r="L424" s="68"/>
    </row>
    <row r="425" spans="1:12">
      <c r="A425" s="69"/>
      <c r="B425" s="70"/>
      <c r="C425" s="70"/>
      <c r="D425" s="70"/>
      <c r="E425" s="71">
        <v>0</v>
      </c>
      <c r="F425" s="71">
        <f>Detailed_Budget_Template[[#This Row],['# Units
]]*Detailed_Budget_Template[[#This Row],[Line Item(s) Unit Cost (€)
(No unit cost required where items under €1000 are grouped)]]</f>
        <v>0</v>
      </c>
      <c r="G425" s="71"/>
      <c r="H425" s="72">
        <v>0</v>
      </c>
      <c r="I425" s="70"/>
      <c r="J425" s="72">
        <v>0</v>
      </c>
      <c r="K425" s="71">
        <f>Detailed_Budget_Template[[#This Row],[Total Item(s) 
Cost (€)]]+Detailed_Budget_Template[[#This Row],[Maintenance Costs 
(€)]]+Detailed_Budget_Template[[#This Row],[Delivery &amp; Installation Costs 
(€)]]</f>
        <v>0</v>
      </c>
      <c r="L425" s="68"/>
    </row>
    <row r="426" spans="1:12">
      <c r="A426" s="69"/>
      <c r="B426" s="70"/>
      <c r="C426" s="70"/>
      <c r="D426" s="70"/>
      <c r="E426" s="71">
        <v>0</v>
      </c>
      <c r="F426" s="71">
        <f>Detailed_Budget_Template[[#This Row],['# Units
]]*Detailed_Budget_Template[[#This Row],[Line Item(s) Unit Cost (€)
(No unit cost required where items under €1000 are grouped)]]</f>
        <v>0</v>
      </c>
      <c r="G426" s="71"/>
      <c r="H426" s="72">
        <v>0</v>
      </c>
      <c r="I426" s="70"/>
      <c r="J426" s="72">
        <v>0</v>
      </c>
      <c r="K426" s="71">
        <f>Detailed_Budget_Template[[#This Row],[Total Item(s) 
Cost (€)]]+Detailed_Budget_Template[[#This Row],[Maintenance Costs 
(€)]]+Detailed_Budget_Template[[#This Row],[Delivery &amp; Installation Costs 
(€)]]</f>
        <v>0</v>
      </c>
      <c r="L426" s="68"/>
    </row>
    <row r="427" spans="1:12">
      <c r="A427" s="69"/>
      <c r="B427" s="70"/>
      <c r="C427" s="70"/>
      <c r="D427" s="70"/>
      <c r="E427" s="71">
        <v>0</v>
      </c>
      <c r="F427" s="71">
        <f>Detailed_Budget_Template[[#This Row],['# Units
]]*Detailed_Budget_Template[[#This Row],[Line Item(s) Unit Cost (€)
(No unit cost required where items under €1000 are grouped)]]</f>
        <v>0</v>
      </c>
      <c r="G427" s="71"/>
      <c r="H427" s="72">
        <v>0</v>
      </c>
      <c r="I427" s="70"/>
      <c r="J427" s="72">
        <v>0</v>
      </c>
      <c r="K427" s="71">
        <f>Detailed_Budget_Template[[#This Row],[Total Item(s) 
Cost (€)]]+Detailed_Budget_Template[[#This Row],[Maintenance Costs 
(€)]]+Detailed_Budget_Template[[#This Row],[Delivery &amp; Installation Costs 
(€)]]</f>
        <v>0</v>
      </c>
      <c r="L427" s="68"/>
    </row>
    <row r="428" spans="1:12">
      <c r="A428" s="69"/>
      <c r="B428" s="70"/>
      <c r="C428" s="70"/>
      <c r="D428" s="70"/>
      <c r="E428" s="71">
        <v>0</v>
      </c>
      <c r="F428" s="71">
        <f>Detailed_Budget_Template[[#This Row],['# Units
]]*Detailed_Budget_Template[[#This Row],[Line Item(s) Unit Cost (€)
(No unit cost required where items under €1000 are grouped)]]</f>
        <v>0</v>
      </c>
      <c r="G428" s="71"/>
      <c r="H428" s="72">
        <v>0</v>
      </c>
      <c r="I428" s="70"/>
      <c r="J428" s="72">
        <v>0</v>
      </c>
      <c r="K428" s="71">
        <f>Detailed_Budget_Template[[#This Row],[Total Item(s) 
Cost (€)]]+Detailed_Budget_Template[[#This Row],[Maintenance Costs 
(€)]]+Detailed_Budget_Template[[#This Row],[Delivery &amp; Installation Costs 
(€)]]</f>
        <v>0</v>
      </c>
      <c r="L428" s="68"/>
    </row>
    <row r="429" spans="1:12">
      <c r="A429" s="69"/>
      <c r="B429" s="70"/>
      <c r="C429" s="70"/>
      <c r="D429" s="70"/>
      <c r="E429" s="71">
        <v>0</v>
      </c>
      <c r="F429" s="71">
        <f>Detailed_Budget_Template[[#This Row],['# Units
]]*Detailed_Budget_Template[[#This Row],[Line Item(s) Unit Cost (€)
(No unit cost required where items under €1000 are grouped)]]</f>
        <v>0</v>
      </c>
      <c r="G429" s="71"/>
      <c r="H429" s="72">
        <v>0</v>
      </c>
      <c r="I429" s="70"/>
      <c r="J429" s="72">
        <v>0</v>
      </c>
      <c r="K429" s="71">
        <f>Detailed_Budget_Template[[#This Row],[Total Item(s) 
Cost (€)]]+Detailed_Budget_Template[[#This Row],[Maintenance Costs 
(€)]]+Detailed_Budget_Template[[#This Row],[Delivery &amp; Installation Costs 
(€)]]</f>
        <v>0</v>
      </c>
      <c r="L429" s="68"/>
    </row>
    <row r="430" spans="1:12">
      <c r="A430" s="69"/>
      <c r="B430" s="70"/>
      <c r="C430" s="70"/>
      <c r="D430" s="70"/>
      <c r="E430" s="71">
        <v>0</v>
      </c>
      <c r="F430" s="71">
        <f>Detailed_Budget_Template[[#This Row],['# Units
]]*Detailed_Budget_Template[[#This Row],[Line Item(s) Unit Cost (€)
(No unit cost required where items under €1000 are grouped)]]</f>
        <v>0</v>
      </c>
      <c r="G430" s="71"/>
      <c r="H430" s="72">
        <v>0</v>
      </c>
      <c r="I430" s="70"/>
      <c r="J430" s="72">
        <v>0</v>
      </c>
      <c r="K430" s="71">
        <f>Detailed_Budget_Template[[#This Row],[Total Item(s) 
Cost (€)]]+Detailed_Budget_Template[[#This Row],[Maintenance Costs 
(€)]]+Detailed_Budget_Template[[#This Row],[Delivery &amp; Installation Costs 
(€)]]</f>
        <v>0</v>
      </c>
      <c r="L430" s="68"/>
    </row>
    <row r="431" spans="1:12">
      <c r="A431" s="69"/>
      <c r="B431" s="70"/>
      <c r="C431" s="70"/>
      <c r="D431" s="70"/>
      <c r="E431" s="71">
        <v>0</v>
      </c>
      <c r="F431" s="71">
        <f>Detailed_Budget_Template[[#This Row],['# Units
]]*Detailed_Budget_Template[[#This Row],[Line Item(s) Unit Cost (€)
(No unit cost required where items under €1000 are grouped)]]</f>
        <v>0</v>
      </c>
      <c r="G431" s="71"/>
      <c r="H431" s="72">
        <v>0</v>
      </c>
      <c r="I431" s="70"/>
      <c r="J431" s="72">
        <v>0</v>
      </c>
      <c r="K431" s="71">
        <f>Detailed_Budget_Template[[#This Row],[Total Item(s) 
Cost (€)]]+Detailed_Budget_Template[[#This Row],[Maintenance Costs 
(€)]]+Detailed_Budget_Template[[#This Row],[Delivery &amp; Installation Costs 
(€)]]</f>
        <v>0</v>
      </c>
      <c r="L431" s="68"/>
    </row>
    <row r="432" spans="1:12">
      <c r="A432" s="69"/>
      <c r="B432" s="70"/>
      <c r="C432" s="70"/>
      <c r="D432" s="70"/>
      <c r="E432" s="71">
        <v>0</v>
      </c>
      <c r="F432" s="71">
        <f>Detailed_Budget_Template[[#This Row],['# Units
]]*Detailed_Budget_Template[[#This Row],[Line Item(s) Unit Cost (€)
(No unit cost required where items under €1000 are grouped)]]</f>
        <v>0</v>
      </c>
      <c r="G432" s="71"/>
      <c r="H432" s="72">
        <v>0</v>
      </c>
      <c r="I432" s="70"/>
      <c r="J432" s="72">
        <v>0</v>
      </c>
      <c r="K432" s="71">
        <f>Detailed_Budget_Template[[#This Row],[Total Item(s) 
Cost (€)]]+Detailed_Budget_Template[[#This Row],[Maintenance Costs 
(€)]]+Detailed_Budget_Template[[#This Row],[Delivery &amp; Installation Costs 
(€)]]</f>
        <v>0</v>
      </c>
      <c r="L432" s="68"/>
    </row>
    <row r="433" spans="1:12">
      <c r="A433" s="69"/>
      <c r="B433" s="70"/>
      <c r="C433" s="70"/>
      <c r="D433" s="70"/>
      <c r="E433" s="71">
        <v>0</v>
      </c>
      <c r="F433" s="71">
        <f>Detailed_Budget_Template[[#This Row],['# Units
]]*Detailed_Budget_Template[[#This Row],[Line Item(s) Unit Cost (€)
(No unit cost required where items under €1000 are grouped)]]</f>
        <v>0</v>
      </c>
      <c r="G433" s="71"/>
      <c r="H433" s="72">
        <v>0</v>
      </c>
      <c r="I433" s="70"/>
      <c r="J433" s="72">
        <v>0</v>
      </c>
      <c r="K433" s="71">
        <f>Detailed_Budget_Template[[#This Row],[Total Item(s) 
Cost (€)]]+Detailed_Budget_Template[[#This Row],[Maintenance Costs 
(€)]]+Detailed_Budget_Template[[#This Row],[Delivery &amp; Installation Costs 
(€)]]</f>
        <v>0</v>
      </c>
      <c r="L433" s="68"/>
    </row>
    <row r="434" spans="1:12">
      <c r="A434" s="69"/>
      <c r="B434" s="70"/>
      <c r="C434" s="70"/>
      <c r="D434" s="70"/>
      <c r="E434" s="71">
        <v>0</v>
      </c>
      <c r="F434" s="71">
        <f>Detailed_Budget_Template[[#This Row],['# Units
]]*Detailed_Budget_Template[[#This Row],[Line Item(s) Unit Cost (€)
(No unit cost required where items under €1000 are grouped)]]</f>
        <v>0</v>
      </c>
      <c r="G434" s="71"/>
      <c r="H434" s="72">
        <v>0</v>
      </c>
      <c r="I434" s="70"/>
      <c r="J434" s="72">
        <v>0</v>
      </c>
      <c r="K434" s="71">
        <f>Detailed_Budget_Template[[#This Row],[Total Item(s) 
Cost (€)]]+Detailed_Budget_Template[[#This Row],[Maintenance Costs 
(€)]]+Detailed_Budget_Template[[#This Row],[Delivery &amp; Installation Costs 
(€)]]</f>
        <v>0</v>
      </c>
      <c r="L434" s="68"/>
    </row>
    <row r="435" spans="1:12">
      <c r="A435" s="69"/>
      <c r="B435" s="70"/>
      <c r="C435" s="70"/>
      <c r="D435" s="70"/>
      <c r="E435" s="71">
        <v>0</v>
      </c>
      <c r="F435" s="71">
        <f>Detailed_Budget_Template[[#This Row],['# Units
]]*Detailed_Budget_Template[[#This Row],[Line Item(s) Unit Cost (€)
(No unit cost required where items under €1000 are grouped)]]</f>
        <v>0</v>
      </c>
      <c r="G435" s="71"/>
      <c r="H435" s="72">
        <v>0</v>
      </c>
      <c r="I435" s="70"/>
      <c r="J435" s="72">
        <v>0</v>
      </c>
      <c r="K435" s="71">
        <f>Detailed_Budget_Template[[#This Row],[Total Item(s) 
Cost (€)]]+Detailed_Budget_Template[[#This Row],[Maintenance Costs 
(€)]]+Detailed_Budget_Template[[#This Row],[Delivery &amp; Installation Costs 
(€)]]</f>
        <v>0</v>
      </c>
      <c r="L435" s="68"/>
    </row>
    <row r="436" spans="1:12">
      <c r="A436" s="69"/>
      <c r="B436" s="70"/>
      <c r="C436" s="70"/>
      <c r="D436" s="70"/>
      <c r="E436" s="71">
        <v>0</v>
      </c>
      <c r="F436" s="71">
        <f>Detailed_Budget_Template[[#This Row],['# Units
]]*Detailed_Budget_Template[[#This Row],[Line Item(s) Unit Cost (€)
(No unit cost required where items under €1000 are grouped)]]</f>
        <v>0</v>
      </c>
      <c r="G436" s="71"/>
      <c r="H436" s="72">
        <v>0</v>
      </c>
      <c r="I436" s="70"/>
      <c r="J436" s="72">
        <v>0</v>
      </c>
      <c r="K436" s="71">
        <f>Detailed_Budget_Template[[#This Row],[Total Item(s) 
Cost (€)]]+Detailed_Budget_Template[[#This Row],[Maintenance Costs 
(€)]]+Detailed_Budget_Template[[#This Row],[Delivery &amp; Installation Costs 
(€)]]</f>
        <v>0</v>
      </c>
      <c r="L436" s="68"/>
    </row>
    <row r="437" spans="1:12">
      <c r="A437" s="69"/>
      <c r="B437" s="70"/>
      <c r="C437" s="70"/>
      <c r="D437" s="70"/>
      <c r="E437" s="71">
        <v>0</v>
      </c>
      <c r="F437" s="71">
        <f>Detailed_Budget_Template[[#This Row],['# Units
]]*Detailed_Budget_Template[[#This Row],[Line Item(s) Unit Cost (€)
(No unit cost required where items under €1000 are grouped)]]</f>
        <v>0</v>
      </c>
      <c r="G437" s="71"/>
      <c r="H437" s="72">
        <v>0</v>
      </c>
      <c r="I437" s="70"/>
      <c r="J437" s="72">
        <v>0</v>
      </c>
      <c r="K437" s="71">
        <f>Detailed_Budget_Template[[#This Row],[Total Item(s) 
Cost (€)]]+Detailed_Budget_Template[[#This Row],[Maintenance Costs 
(€)]]+Detailed_Budget_Template[[#This Row],[Delivery &amp; Installation Costs 
(€)]]</f>
        <v>0</v>
      </c>
      <c r="L437" s="68"/>
    </row>
    <row r="438" spans="1:12">
      <c r="A438" s="69"/>
      <c r="B438" s="70"/>
      <c r="C438" s="70"/>
      <c r="D438" s="70"/>
      <c r="E438" s="71">
        <v>0</v>
      </c>
      <c r="F438" s="71">
        <f>Detailed_Budget_Template[[#This Row],['# Units
]]*Detailed_Budget_Template[[#This Row],[Line Item(s) Unit Cost (€)
(No unit cost required where items under €1000 are grouped)]]</f>
        <v>0</v>
      </c>
      <c r="G438" s="71"/>
      <c r="H438" s="72">
        <v>0</v>
      </c>
      <c r="I438" s="70"/>
      <c r="J438" s="72">
        <v>0</v>
      </c>
      <c r="K438" s="71">
        <f>Detailed_Budget_Template[[#This Row],[Total Item(s) 
Cost (€)]]+Detailed_Budget_Template[[#This Row],[Maintenance Costs 
(€)]]+Detailed_Budget_Template[[#This Row],[Delivery &amp; Installation Costs 
(€)]]</f>
        <v>0</v>
      </c>
      <c r="L438" s="68"/>
    </row>
    <row r="439" spans="1:12">
      <c r="A439" s="69"/>
      <c r="B439" s="70"/>
      <c r="C439" s="70"/>
      <c r="D439" s="70"/>
      <c r="E439" s="71">
        <v>0</v>
      </c>
      <c r="F439" s="71">
        <f>Detailed_Budget_Template[[#This Row],['# Units
]]*Detailed_Budget_Template[[#This Row],[Line Item(s) Unit Cost (€)
(No unit cost required where items under €1000 are grouped)]]</f>
        <v>0</v>
      </c>
      <c r="G439" s="71"/>
      <c r="H439" s="72">
        <v>0</v>
      </c>
      <c r="I439" s="70"/>
      <c r="J439" s="72">
        <v>0</v>
      </c>
      <c r="K439" s="71">
        <f>Detailed_Budget_Template[[#This Row],[Total Item(s) 
Cost (€)]]+Detailed_Budget_Template[[#This Row],[Maintenance Costs 
(€)]]+Detailed_Budget_Template[[#This Row],[Delivery &amp; Installation Costs 
(€)]]</f>
        <v>0</v>
      </c>
      <c r="L439" s="68"/>
    </row>
    <row r="440" spans="1:12">
      <c r="A440" s="69"/>
      <c r="B440" s="70"/>
      <c r="C440" s="70"/>
      <c r="D440" s="70"/>
      <c r="E440" s="71">
        <v>0</v>
      </c>
      <c r="F440" s="71">
        <f>Detailed_Budget_Template[[#This Row],['# Units
]]*Detailed_Budget_Template[[#This Row],[Line Item(s) Unit Cost (€)
(No unit cost required where items under €1000 are grouped)]]</f>
        <v>0</v>
      </c>
      <c r="G440" s="71"/>
      <c r="H440" s="72">
        <v>0</v>
      </c>
      <c r="I440" s="70"/>
      <c r="J440" s="72">
        <v>0</v>
      </c>
      <c r="K440" s="71">
        <f>Detailed_Budget_Template[[#This Row],[Total Item(s) 
Cost (€)]]+Detailed_Budget_Template[[#This Row],[Maintenance Costs 
(€)]]+Detailed_Budget_Template[[#This Row],[Delivery &amp; Installation Costs 
(€)]]</f>
        <v>0</v>
      </c>
      <c r="L440" s="68"/>
    </row>
    <row r="441" spans="1:12">
      <c r="A441" s="69"/>
      <c r="B441" s="70"/>
      <c r="C441" s="70"/>
      <c r="D441" s="70"/>
      <c r="E441" s="71">
        <v>0</v>
      </c>
      <c r="F441" s="71">
        <f>Detailed_Budget_Template[[#This Row],['# Units
]]*Detailed_Budget_Template[[#This Row],[Line Item(s) Unit Cost (€)
(No unit cost required where items under €1000 are grouped)]]</f>
        <v>0</v>
      </c>
      <c r="G441" s="71"/>
      <c r="H441" s="72">
        <v>0</v>
      </c>
      <c r="I441" s="70"/>
      <c r="J441" s="72">
        <v>0</v>
      </c>
      <c r="K441" s="71">
        <f>Detailed_Budget_Template[[#This Row],[Total Item(s) 
Cost (€)]]+Detailed_Budget_Template[[#This Row],[Maintenance Costs 
(€)]]+Detailed_Budget_Template[[#This Row],[Delivery &amp; Installation Costs 
(€)]]</f>
        <v>0</v>
      </c>
      <c r="L441" s="68"/>
    </row>
    <row r="442" spans="1:12">
      <c r="A442" s="69"/>
      <c r="B442" s="70"/>
      <c r="C442" s="70"/>
      <c r="D442" s="70"/>
      <c r="E442" s="71">
        <v>0</v>
      </c>
      <c r="F442" s="71">
        <f>Detailed_Budget_Template[[#This Row],['# Units
]]*Detailed_Budget_Template[[#This Row],[Line Item(s) Unit Cost (€)
(No unit cost required where items under €1000 are grouped)]]</f>
        <v>0</v>
      </c>
      <c r="G442" s="71"/>
      <c r="H442" s="72">
        <v>0</v>
      </c>
      <c r="I442" s="70"/>
      <c r="J442" s="72">
        <v>0</v>
      </c>
      <c r="K442" s="71">
        <f>Detailed_Budget_Template[[#This Row],[Total Item(s) 
Cost (€)]]+Detailed_Budget_Template[[#This Row],[Maintenance Costs 
(€)]]+Detailed_Budget_Template[[#This Row],[Delivery &amp; Installation Costs 
(€)]]</f>
        <v>0</v>
      </c>
      <c r="L442" s="68"/>
    </row>
    <row r="443" spans="1:12">
      <c r="A443" s="69"/>
      <c r="B443" s="70"/>
      <c r="C443" s="70"/>
      <c r="D443" s="70"/>
      <c r="E443" s="71">
        <v>0</v>
      </c>
      <c r="F443" s="71">
        <f>Detailed_Budget_Template[[#This Row],['# Units
]]*Detailed_Budget_Template[[#This Row],[Line Item(s) Unit Cost (€)
(No unit cost required where items under €1000 are grouped)]]</f>
        <v>0</v>
      </c>
      <c r="G443" s="71"/>
      <c r="H443" s="72">
        <v>0</v>
      </c>
      <c r="I443" s="70"/>
      <c r="J443" s="72">
        <v>0</v>
      </c>
      <c r="K443" s="71">
        <f>Detailed_Budget_Template[[#This Row],[Total Item(s) 
Cost (€)]]+Detailed_Budget_Template[[#This Row],[Maintenance Costs 
(€)]]+Detailed_Budget_Template[[#This Row],[Delivery &amp; Installation Costs 
(€)]]</f>
        <v>0</v>
      </c>
      <c r="L443" s="68"/>
    </row>
    <row r="444" spans="1:12">
      <c r="A444" s="69"/>
      <c r="B444" s="70"/>
      <c r="C444" s="70"/>
      <c r="D444" s="70"/>
      <c r="E444" s="71">
        <v>0</v>
      </c>
      <c r="F444" s="71">
        <f>Detailed_Budget_Template[[#This Row],['# Units
]]*Detailed_Budget_Template[[#This Row],[Line Item(s) Unit Cost (€)
(No unit cost required where items under €1000 are grouped)]]</f>
        <v>0</v>
      </c>
      <c r="G444" s="71"/>
      <c r="H444" s="72">
        <v>0</v>
      </c>
      <c r="I444" s="70"/>
      <c r="J444" s="72">
        <v>0</v>
      </c>
      <c r="K444" s="71">
        <f>Detailed_Budget_Template[[#This Row],[Total Item(s) 
Cost (€)]]+Detailed_Budget_Template[[#This Row],[Maintenance Costs 
(€)]]+Detailed_Budget_Template[[#This Row],[Delivery &amp; Installation Costs 
(€)]]</f>
        <v>0</v>
      </c>
      <c r="L444" s="68"/>
    </row>
    <row r="445" spans="1:12">
      <c r="A445" s="69"/>
      <c r="B445" s="70"/>
      <c r="C445" s="70"/>
      <c r="D445" s="70"/>
      <c r="E445" s="71">
        <v>0</v>
      </c>
      <c r="F445" s="71">
        <f>Detailed_Budget_Template[[#This Row],['# Units
]]*Detailed_Budget_Template[[#This Row],[Line Item(s) Unit Cost (€)
(No unit cost required where items under €1000 are grouped)]]</f>
        <v>0</v>
      </c>
      <c r="G445" s="71"/>
      <c r="H445" s="72">
        <v>0</v>
      </c>
      <c r="I445" s="70"/>
      <c r="J445" s="72">
        <v>0</v>
      </c>
      <c r="K445" s="71">
        <f>Detailed_Budget_Template[[#This Row],[Total Item(s) 
Cost (€)]]+Detailed_Budget_Template[[#This Row],[Maintenance Costs 
(€)]]+Detailed_Budget_Template[[#This Row],[Delivery &amp; Installation Costs 
(€)]]</f>
        <v>0</v>
      </c>
      <c r="L445" s="68"/>
    </row>
    <row r="446" spans="1:12">
      <c r="A446" s="69"/>
      <c r="B446" s="70"/>
      <c r="C446" s="70"/>
      <c r="D446" s="70"/>
      <c r="E446" s="71">
        <v>0</v>
      </c>
      <c r="F446" s="71">
        <f>Detailed_Budget_Template[[#This Row],['# Units
]]*Detailed_Budget_Template[[#This Row],[Line Item(s) Unit Cost (€)
(No unit cost required where items under €1000 are grouped)]]</f>
        <v>0</v>
      </c>
      <c r="G446" s="71"/>
      <c r="H446" s="72">
        <v>0</v>
      </c>
      <c r="I446" s="70"/>
      <c r="J446" s="72">
        <v>0</v>
      </c>
      <c r="K446" s="71">
        <f>Detailed_Budget_Template[[#This Row],[Total Item(s) 
Cost (€)]]+Detailed_Budget_Template[[#This Row],[Maintenance Costs 
(€)]]+Detailed_Budget_Template[[#This Row],[Delivery &amp; Installation Costs 
(€)]]</f>
        <v>0</v>
      </c>
      <c r="L446" s="68"/>
    </row>
    <row r="447" spans="1:12">
      <c r="A447" s="69"/>
      <c r="B447" s="70"/>
      <c r="C447" s="70"/>
      <c r="D447" s="70"/>
      <c r="E447" s="71">
        <v>0</v>
      </c>
      <c r="F447" s="71">
        <f>Detailed_Budget_Template[[#This Row],['# Units
]]*Detailed_Budget_Template[[#This Row],[Line Item(s) Unit Cost (€)
(No unit cost required where items under €1000 are grouped)]]</f>
        <v>0</v>
      </c>
      <c r="G447" s="71"/>
      <c r="H447" s="72">
        <v>0</v>
      </c>
      <c r="I447" s="70"/>
      <c r="J447" s="72">
        <v>0</v>
      </c>
      <c r="K447" s="71">
        <f>Detailed_Budget_Template[[#This Row],[Total Item(s) 
Cost (€)]]+Detailed_Budget_Template[[#This Row],[Maintenance Costs 
(€)]]+Detailed_Budget_Template[[#This Row],[Delivery &amp; Installation Costs 
(€)]]</f>
        <v>0</v>
      </c>
      <c r="L447" s="68"/>
    </row>
    <row r="448" spans="1:12">
      <c r="A448" s="69"/>
      <c r="B448" s="70"/>
      <c r="C448" s="70"/>
      <c r="D448" s="70"/>
      <c r="E448" s="71">
        <v>0</v>
      </c>
      <c r="F448" s="71">
        <f>Detailed_Budget_Template[[#This Row],['# Units
]]*Detailed_Budget_Template[[#This Row],[Line Item(s) Unit Cost (€)
(No unit cost required where items under €1000 are grouped)]]</f>
        <v>0</v>
      </c>
      <c r="G448" s="71"/>
      <c r="H448" s="72">
        <v>0</v>
      </c>
      <c r="I448" s="70"/>
      <c r="J448" s="72">
        <v>0</v>
      </c>
      <c r="K448" s="71">
        <f>Detailed_Budget_Template[[#This Row],[Total Item(s) 
Cost (€)]]+Detailed_Budget_Template[[#This Row],[Maintenance Costs 
(€)]]+Detailed_Budget_Template[[#This Row],[Delivery &amp; Installation Costs 
(€)]]</f>
        <v>0</v>
      </c>
      <c r="L448" s="68"/>
    </row>
    <row r="449" spans="1:12">
      <c r="A449" s="69"/>
      <c r="B449" s="70"/>
      <c r="C449" s="70"/>
      <c r="D449" s="70"/>
      <c r="E449" s="71">
        <v>0</v>
      </c>
      <c r="F449" s="71">
        <f>Detailed_Budget_Template[[#This Row],['# Units
]]*Detailed_Budget_Template[[#This Row],[Line Item(s) Unit Cost (€)
(No unit cost required where items under €1000 are grouped)]]</f>
        <v>0</v>
      </c>
      <c r="G449" s="71"/>
      <c r="H449" s="72">
        <v>0</v>
      </c>
      <c r="I449" s="70"/>
      <c r="J449" s="72">
        <v>0</v>
      </c>
      <c r="K449" s="71">
        <f>Detailed_Budget_Template[[#This Row],[Total Item(s) 
Cost (€)]]+Detailed_Budget_Template[[#This Row],[Maintenance Costs 
(€)]]+Detailed_Budget_Template[[#This Row],[Delivery &amp; Installation Costs 
(€)]]</f>
        <v>0</v>
      </c>
      <c r="L449" s="68"/>
    </row>
    <row r="450" spans="1:12">
      <c r="A450" s="69"/>
      <c r="B450" s="70"/>
      <c r="C450" s="70"/>
      <c r="D450" s="70"/>
      <c r="E450" s="71">
        <v>0</v>
      </c>
      <c r="F450" s="71">
        <f>Detailed_Budget_Template[[#This Row],['# Units
]]*Detailed_Budget_Template[[#This Row],[Line Item(s) Unit Cost (€)
(No unit cost required where items under €1000 are grouped)]]</f>
        <v>0</v>
      </c>
      <c r="G450" s="71"/>
      <c r="H450" s="72">
        <v>0</v>
      </c>
      <c r="I450" s="70"/>
      <c r="J450" s="72">
        <v>0</v>
      </c>
      <c r="K450" s="71">
        <f>Detailed_Budget_Template[[#This Row],[Total Item(s) 
Cost (€)]]+Detailed_Budget_Template[[#This Row],[Maintenance Costs 
(€)]]+Detailed_Budget_Template[[#This Row],[Delivery &amp; Installation Costs 
(€)]]</f>
        <v>0</v>
      </c>
      <c r="L450" s="68"/>
    </row>
    <row r="451" spans="1:12">
      <c r="A451" s="69"/>
      <c r="B451" s="70"/>
      <c r="C451" s="70"/>
      <c r="D451" s="70"/>
      <c r="E451" s="71">
        <v>0</v>
      </c>
      <c r="F451" s="71">
        <f>Detailed_Budget_Template[[#This Row],['# Units
]]*Detailed_Budget_Template[[#This Row],[Line Item(s) Unit Cost (€)
(No unit cost required where items under €1000 are grouped)]]</f>
        <v>0</v>
      </c>
      <c r="G451" s="71"/>
      <c r="H451" s="72">
        <v>0</v>
      </c>
      <c r="I451" s="70"/>
      <c r="J451" s="72">
        <v>0</v>
      </c>
      <c r="K451" s="71">
        <f>Detailed_Budget_Template[[#This Row],[Total Item(s) 
Cost (€)]]+Detailed_Budget_Template[[#This Row],[Maintenance Costs 
(€)]]+Detailed_Budget_Template[[#This Row],[Delivery &amp; Installation Costs 
(€)]]</f>
        <v>0</v>
      </c>
      <c r="L451" s="68"/>
    </row>
    <row r="452" spans="1:12">
      <c r="A452" s="69"/>
      <c r="B452" s="70"/>
      <c r="C452" s="70"/>
      <c r="D452" s="70"/>
      <c r="E452" s="71">
        <v>0</v>
      </c>
      <c r="F452" s="71">
        <f>Detailed_Budget_Template[[#This Row],['# Units
]]*Detailed_Budget_Template[[#This Row],[Line Item(s) Unit Cost (€)
(No unit cost required where items under €1000 are grouped)]]</f>
        <v>0</v>
      </c>
      <c r="G452" s="71"/>
      <c r="H452" s="72">
        <v>0</v>
      </c>
      <c r="I452" s="70"/>
      <c r="J452" s="72">
        <v>0</v>
      </c>
      <c r="K452" s="71">
        <f>Detailed_Budget_Template[[#This Row],[Total Item(s) 
Cost (€)]]+Detailed_Budget_Template[[#This Row],[Maintenance Costs 
(€)]]+Detailed_Budget_Template[[#This Row],[Delivery &amp; Installation Costs 
(€)]]</f>
        <v>0</v>
      </c>
      <c r="L452" s="68"/>
    </row>
    <row r="453" spans="1:12">
      <c r="A453" s="69"/>
      <c r="B453" s="70"/>
      <c r="C453" s="70"/>
      <c r="D453" s="70"/>
      <c r="E453" s="71">
        <v>0</v>
      </c>
      <c r="F453" s="71">
        <f>Detailed_Budget_Template[[#This Row],['# Units
]]*Detailed_Budget_Template[[#This Row],[Line Item(s) Unit Cost (€)
(No unit cost required where items under €1000 are grouped)]]</f>
        <v>0</v>
      </c>
      <c r="G453" s="71"/>
      <c r="H453" s="72">
        <v>0</v>
      </c>
      <c r="I453" s="70"/>
      <c r="J453" s="72">
        <v>0</v>
      </c>
      <c r="K453" s="71">
        <f>Detailed_Budget_Template[[#This Row],[Total Item(s) 
Cost (€)]]+Detailed_Budget_Template[[#This Row],[Maintenance Costs 
(€)]]+Detailed_Budget_Template[[#This Row],[Delivery &amp; Installation Costs 
(€)]]</f>
        <v>0</v>
      </c>
      <c r="L453" s="68"/>
    </row>
    <row r="454" spans="1:12">
      <c r="A454" s="69"/>
      <c r="B454" s="70"/>
      <c r="C454" s="70"/>
      <c r="D454" s="70"/>
      <c r="E454" s="71">
        <v>0</v>
      </c>
      <c r="F454" s="71">
        <f>Detailed_Budget_Template[[#This Row],['# Units
]]*Detailed_Budget_Template[[#This Row],[Line Item(s) Unit Cost (€)
(No unit cost required where items under €1000 are grouped)]]</f>
        <v>0</v>
      </c>
      <c r="G454" s="71"/>
      <c r="H454" s="72">
        <v>0</v>
      </c>
      <c r="I454" s="70"/>
      <c r="J454" s="72">
        <v>0</v>
      </c>
      <c r="K454" s="71">
        <f>Detailed_Budget_Template[[#This Row],[Total Item(s) 
Cost (€)]]+Detailed_Budget_Template[[#This Row],[Maintenance Costs 
(€)]]+Detailed_Budget_Template[[#This Row],[Delivery &amp; Installation Costs 
(€)]]</f>
        <v>0</v>
      </c>
      <c r="L454" s="68"/>
    </row>
    <row r="455" spans="1:12">
      <c r="A455" s="69"/>
      <c r="B455" s="70"/>
      <c r="C455" s="70"/>
      <c r="D455" s="70"/>
      <c r="E455" s="71">
        <v>0</v>
      </c>
      <c r="F455" s="71">
        <f>Detailed_Budget_Template[[#This Row],['# Units
]]*Detailed_Budget_Template[[#This Row],[Line Item(s) Unit Cost (€)
(No unit cost required where items under €1000 are grouped)]]</f>
        <v>0</v>
      </c>
      <c r="G455" s="71"/>
      <c r="H455" s="72">
        <v>0</v>
      </c>
      <c r="I455" s="70"/>
      <c r="J455" s="72">
        <v>0</v>
      </c>
      <c r="K455" s="71">
        <f>Detailed_Budget_Template[[#This Row],[Total Item(s) 
Cost (€)]]+Detailed_Budget_Template[[#This Row],[Maintenance Costs 
(€)]]+Detailed_Budget_Template[[#This Row],[Delivery &amp; Installation Costs 
(€)]]</f>
        <v>0</v>
      </c>
      <c r="L455" s="68"/>
    </row>
    <row r="456" spans="1:12">
      <c r="A456" s="69"/>
      <c r="B456" s="70"/>
      <c r="C456" s="70"/>
      <c r="D456" s="70"/>
      <c r="E456" s="71">
        <v>0</v>
      </c>
      <c r="F456" s="71">
        <f>Detailed_Budget_Template[[#This Row],['# Units
]]*Detailed_Budget_Template[[#This Row],[Line Item(s) Unit Cost (€)
(No unit cost required where items under €1000 are grouped)]]</f>
        <v>0</v>
      </c>
      <c r="G456" s="71"/>
      <c r="H456" s="72">
        <v>0</v>
      </c>
      <c r="I456" s="70"/>
      <c r="J456" s="72">
        <v>0</v>
      </c>
      <c r="K456" s="71">
        <f>Detailed_Budget_Template[[#This Row],[Total Item(s) 
Cost (€)]]+Detailed_Budget_Template[[#This Row],[Maintenance Costs 
(€)]]+Detailed_Budget_Template[[#This Row],[Delivery &amp; Installation Costs 
(€)]]</f>
        <v>0</v>
      </c>
      <c r="L456" s="68"/>
    </row>
    <row r="457" spans="1:12">
      <c r="A457" s="69"/>
      <c r="B457" s="70"/>
      <c r="C457" s="70"/>
      <c r="D457" s="70"/>
      <c r="E457" s="71">
        <v>0</v>
      </c>
      <c r="F457" s="71">
        <f>Detailed_Budget_Template[[#This Row],['# Units
]]*Detailed_Budget_Template[[#This Row],[Line Item(s) Unit Cost (€)
(No unit cost required where items under €1000 are grouped)]]</f>
        <v>0</v>
      </c>
      <c r="G457" s="71"/>
      <c r="H457" s="72">
        <v>0</v>
      </c>
      <c r="I457" s="70"/>
      <c r="J457" s="72">
        <v>0</v>
      </c>
      <c r="K457" s="71">
        <f>Detailed_Budget_Template[[#This Row],[Total Item(s) 
Cost (€)]]+Detailed_Budget_Template[[#This Row],[Maintenance Costs 
(€)]]+Detailed_Budget_Template[[#This Row],[Delivery &amp; Installation Costs 
(€)]]</f>
        <v>0</v>
      </c>
      <c r="L457" s="68"/>
    </row>
    <row r="458" spans="1:12">
      <c r="A458" s="69"/>
      <c r="B458" s="70"/>
      <c r="C458" s="70"/>
      <c r="D458" s="70"/>
      <c r="E458" s="71">
        <v>0</v>
      </c>
      <c r="F458" s="71">
        <f>Detailed_Budget_Template[[#This Row],['# Units
]]*Detailed_Budget_Template[[#This Row],[Line Item(s) Unit Cost (€)
(No unit cost required where items under €1000 are grouped)]]</f>
        <v>0</v>
      </c>
      <c r="G458" s="71"/>
      <c r="H458" s="72">
        <v>0</v>
      </c>
      <c r="I458" s="70"/>
      <c r="J458" s="72">
        <v>0</v>
      </c>
      <c r="K458" s="71">
        <f>Detailed_Budget_Template[[#This Row],[Total Item(s) 
Cost (€)]]+Detailed_Budget_Template[[#This Row],[Maintenance Costs 
(€)]]+Detailed_Budget_Template[[#This Row],[Delivery &amp; Installation Costs 
(€)]]</f>
        <v>0</v>
      </c>
      <c r="L458" s="68"/>
    </row>
    <row r="459" spans="1:12">
      <c r="A459" s="69"/>
      <c r="B459" s="70"/>
      <c r="C459" s="70"/>
      <c r="D459" s="70"/>
      <c r="E459" s="71">
        <v>0</v>
      </c>
      <c r="F459" s="71">
        <f>Detailed_Budget_Template[[#This Row],['# Units
]]*Detailed_Budget_Template[[#This Row],[Line Item(s) Unit Cost (€)
(No unit cost required where items under €1000 are grouped)]]</f>
        <v>0</v>
      </c>
      <c r="G459" s="71"/>
      <c r="H459" s="72">
        <v>0</v>
      </c>
      <c r="I459" s="70"/>
      <c r="J459" s="72">
        <v>0</v>
      </c>
      <c r="K459" s="71">
        <f>Detailed_Budget_Template[[#This Row],[Total Item(s) 
Cost (€)]]+Detailed_Budget_Template[[#This Row],[Maintenance Costs 
(€)]]+Detailed_Budget_Template[[#This Row],[Delivery &amp; Installation Costs 
(€)]]</f>
        <v>0</v>
      </c>
      <c r="L459" s="68"/>
    </row>
    <row r="460" spans="1:12">
      <c r="A460" s="69"/>
      <c r="B460" s="70"/>
      <c r="C460" s="70"/>
      <c r="D460" s="70"/>
      <c r="E460" s="71">
        <v>0</v>
      </c>
      <c r="F460" s="71">
        <f>Detailed_Budget_Template[[#This Row],['# Units
]]*Detailed_Budget_Template[[#This Row],[Line Item(s) Unit Cost (€)
(No unit cost required where items under €1000 are grouped)]]</f>
        <v>0</v>
      </c>
      <c r="G460" s="71"/>
      <c r="H460" s="72">
        <v>0</v>
      </c>
      <c r="I460" s="70"/>
      <c r="J460" s="72">
        <v>0</v>
      </c>
      <c r="K460" s="71">
        <f>Detailed_Budget_Template[[#This Row],[Total Item(s) 
Cost (€)]]+Detailed_Budget_Template[[#This Row],[Maintenance Costs 
(€)]]+Detailed_Budget_Template[[#This Row],[Delivery &amp; Installation Costs 
(€)]]</f>
        <v>0</v>
      </c>
      <c r="L460" s="68"/>
    </row>
    <row r="461" spans="1:12">
      <c r="A461" s="69"/>
      <c r="B461" s="70"/>
      <c r="C461" s="70"/>
      <c r="D461" s="70"/>
      <c r="E461" s="71">
        <v>0</v>
      </c>
      <c r="F461" s="71">
        <f>Detailed_Budget_Template[[#This Row],['# Units
]]*Detailed_Budget_Template[[#This Row],[Line Item(s) Unit Cost (€)
(No unit cost required where items under €1000 are grouped)]]</f>
        <v>0</v>
      </c>
      <c r="G461" s="71"/>
      <c r="H461" s="72">
        <v>0</v>
      </c>
      <c r="I461" s="70"/>
      <c r="J461" s="72">
        <v>0</v>
      </c>
      <c r="K461" s="71">
        <f>Detailed_Budget_Template[[#This Row],[Total Item(s) 
Cost (€)]]+Detailed_Budget_Template[[#This Row],[Maintenance Costs 
(€)]]+Detailed_Budget_Template[[#This Row],[Delivery &amp; Installation Costs 
(€)]]</f>
        <v>0</v>
      </c>
      <c r="L461" s="68"/>
    </row>
    <row r="462" spans="1:12">
      <c r="A462" s="69"/>
      <c r="B462" s="70"/>
      <c r="C462" s="70"/>
      <c r="D462" s="70"/>
      <c r="E462" s="71">
        <v>0</v>
      </c>
      <c r="F462" s="71">
        <f>Detailed_Budget_Template[[#This Row],['# Units
]]*Detailed_Budget_Template[[#This Row],[Line Item(s) Unit Cost (€)
(No unit cost required where items under €1000 are grouped)]]</f>
        <v>0</v>
      </c>
      <c r="G462" s="71"/>
      <c r="H462" s="72">
        <v>0</v>
      </c>
      <c r="I462" s="70"/>
      <c r="J462" s="72">
        <v>0</v>
      </c>
      <c r="K462" s="71">
        <f>Detailed_Budget_Template[[#This Row],[Total Item(s) 
Cost (€)]]+Detailed_Budget_Template[[#This Row],[Maintenance Costs 
(€)]]+Detailed_Budget_Template[[#This Row],[Delivery &amp; Installation Costs 
(€)]]</f>
        <v>0</v>
      </c>
      <c r="L462" s="68"/>
    </row>
    <row r="463" spans="1:12">
      <c r="A463" s="69"/>
      <c r="B463" s="70"/>
      <c r="C463" s="70"/>
      <c r="D463" s="70"/>
      <c r="E463" s="71">
        <v>0</v>
      </c>
      <c r="F463" s="71">
        <f>Detailed_Budget_Template[[#This Row],['# Units
]]*Detailed_Budget_Template[[#This Row],[Line Item(s) Unit Cost (€)
(No unit cost required where items under €1000 are grouped)]]</f>
        <v>0</v>
      </c>
      <c r="G463" s="71"/>
      <c r="H463" s="72">
        <v>0</v>
      </c>
      <c r="I463" s="70"/>
      <c r="J463" s="72">
        <v>0</v>
      </c>
      <c r="K463" s="71">
        <f>Detailed_Budget_Template[[#This Row],[Total Item(s) 
Cost (€)]]+Detailed_Budget_Template[[#This Row],[Maintenance Costs 
(€)]]+Detailed_Budget_Template[[#This Row],[Delivery &amp; Installation Costs 
(€)]]</f>
        <v>0</v>
      </c>
      <c r="L463" s="68"/>
    </row>
    <row r="464" spans="1:12">
      <c r="A464" s="69"/>
      <c r="B464" s="70"/>
      <c r="C464" s="70"/>
      <c r="D464" s="70"/>
      <c r="E464" s="71">
        <v>0</v>
      </c>
      <c r="F464" s="71">
        <f>Detailed_Budget_Template[[#This Row],['# Units
]]*Detailed_Budget_Template[[#This Row],[Line Item(s) Unit Cost (€)
(No unit cost required where items under €1000 are grouped)]]</f>
        <v>0</v>
      </c>
      <c r="G464" s="71"/>
      <c r="H464" s="72">
        <v>0</v>
      </c>
      <c r="I464" s="70"/>
      <c r="J464" s="72">
        <v>0</v>
      </c>
      <c r="K464" s="71">
        <f>Detailed_Budget_Template[[#This Row],[Total Item(s) 
Cost (€)]]+Detailed_Budget_Template[[#This Row],[Maintenance Costs 
(€)]]+Detailed_Budget_Template[[#This Row],[Delivery &amp; Installation Costs 
(€)]]</f>
        <v>0</v>
      </c>
      <c r="L464" s="68"/>
    </row>
    <row r="465" spans="1:12">
      <c r="A465" s="69"/>
      <c r="B465" s="70"/>
      <c r="C465" s="70"/>
      <c r="D465" s="70"/>
      <c r="E465" s="71">
        <v>0</v>
      </c>
      <c r="F465" s="71">
        <f>Detailed_Budget_Template[[#This Row],['# Units
]]*Detailed_Budget_Template[[#This Row],[Line Item(s) Unit Cost (€)
(No unit cost required where items under €1000 are grouped)]]</f>
        <v>0</v>
      </c>
      <c r="G465" s="71"/>
      <c r="H465" s="72">
        <v>0</v>
      </c>
      <c r="I465" s="70"/>
      <c r="J465" s="72">
        <v>0</v>
      </c>
      <c r="K465" s="71">
        <f>Detailed_Budget_Template[[#This Row],[Total Item(s) 
Cost (€)]]+Detailed_Budget_Template[[#This Row],[Maintenance Costs 
(€)]]+Detailed_Budget_Template[[#This Row],[Delivery &amp; Installation Costs 
(€)]]</f>
        <v>0</v>
      </c>
      <c r="L465" s="68"/>
    </row>
    <row r="466" spans="1:12">
      <c r="A466" s="69"/>
      <c r="B466" s="70"/>
      <c r="C466" s="70"/>
      <c r="D466" s="70"/>
      <c r="E466" s="71">
        <v>0</v>
      </c>
      <c r="F466" s="71">
        <f>Detailed_Budget_Template[[#This Row],['# Units
]]*Detailed_Budget_Template[[#This Row],[Line Item(s) Unit Cost (€)
(No unit cost required where items under €1000 are grouped)]]</f>
        <v>0</v>
      </c>
      <c r="G466" s="71"/>
      <c r="H466" s="72">
        <v>0</v>
      </c>
      <c r="I466" s="70"/>
      <c r="J466" s="72">
        <v>0</v>
      </c>
      <c r="K466" s="71">
        <f>Detailed_Budget_Template[[#This Row],[Total Item(s) 
Cost (€)]]+Detailed_Budget_Template[[#This Row],[Maintenance Costs 
(€)]]+Detailed_Budget_Template[[#This Row],[Delivery &amp; Installation Costs 
(€)]]</f>
        <v>0</v>
      </c>
      <c r="L466" s="68"/>
    </row>
    <row r="467" spans="1:12">
      <c r="A467" s="69"/>
      <c r="B467" s="70"/>
      <c r="C467" s="70"/>
      <c r="D467" s="70"/>
      <c r="E467" s="71">
        <v>0</v>
      </c>
      <c r="F467" s="71">
        <f>Detailed_Budget_Template[[#This Row],['# Units
]]*Detailed_Budget_Template[[#This Row],[Line Item(s) Unit Cost (€)
(No unit cost required where items under €1000 are grouped)]]</f>
        <v>0</v>
      </c>
      <c r="G467" s="71"/>
      <c r="H467" s="72">
        <v>0</v>
      </c>
      <c r="I467" s="70"/>
      <c r="J467" s="72">
        <v>0</v>
      </c>
      <c r="K467" s="71">
        <f>Detailed_Budget_Template[[#This Row],[Total Item(s) 
Cost (€)]]+Detailed_Budget_Template[[#This Row],[Maintenance Costs 
(€)]]+Detailed_Budget_Template[[#This Row],[Delivery &amp; Installation Costs 
(€)]]</f>
        <v>0</v>
      </c>
      <c r="L467" s="68"/>
    </row>
    <row r="468" spans="1:12">
      <c r="A468" s="69"/>
      <c r="B468" s="70"/>
      <c r="C468" s="70"/>
      <c r="D468" s="70"/>
      <c r="E468" s="71">
        <v>0</v>
      </c>
      <c r="F468" s="71">
        <f>Detailed_Budget_Template[[#This Row],['# Units
]]*Detailed_Budget_Template[[#This Row],[Line Item(s) Unit Cost (€)
(No unit cost required where items under €1000 are grouped)]]</f>
        <v>0</v>
      </c>
      <c r="G468" s="71"/>
      <c r="H468" s="72">
        <v>0</v>
      </c>
      <c r="I468" s="70"/>
      <c r="J468" s="72">
        <v>0</v>
      </c>
      <c r="K468" s="71">
        <f>Detailed_Budget_Template[[#This Row],[Total Item(s) 
Cost (€)]]+Detailed_Budget_Template[[#This Row],[Maintenance Costs 
(€)]]+Detailed_Budget_Template[[#This Row],[Delivery &amp; Installation Costs 
(€)]]</f>
        <v>0</v>
      </c>
      <c r="L468" s="68"/>
    </row>
    <row r="469" spans="1:12">
      <c r="A469" s="69"/>
      <c r="B469" s="70"/>
      <c r="C469" s="70"/>
      <c r="D469" s="70"/>
      <c r="E469" s="71">
        <v>0</v>
      </c>
      <c r="F469" s="71">
        <f>Detailed_Budget_Template[[#This Row],['# Units
]]*Detailed_Budget_Template[[#This Row],[Line Item(s) Unit Cost (€)
(No unit cost required where items under €1000 are grouped)]]</f>
        <v>0</v>
      </c>
      <c r="G469" s="71"/>
      <c r="H469" s="72">
        <v>0</v>
      </c>
      <c r="I469" s="70"/>
      <c r="J469" s="72">
        <v>0</v>
      </c>
      <c r="K469" s="71">
        <f>Detailed_Budget_Template[[#This Row],[Total Item(s) 
Cost (€)]]+Detailed_Budget_Template[[#This Row],[Maintenance Costs 
(€)]]+Detailed_Budget_Template[[#This Row],[Delivery &amp; Installation Costs 
(€)]]</f>
        <v>0</v>
      </c>
      <c r="L469" s="68"/>
    </row>
    <row r="470" spans="1:12">
      <c r="A470" s="69"/>
      <c r="B470" s="70"/>
      <c r="C470" s="70"/>
      <c r="D470" s="70"/>
      <c r="E470" s="71">
        <v>0</v>
      </c>
      <c r="F470" s="71">
        <f>Detailed_Budget_Template[[#This Row],['# Units
]]*Detailed_Budget_Template[[#This Row],[Line Item(s) Unit Cost (€)
(No unit cost required where items under €1000 are grouped)]]</f>
        <v>0</v>
      </c>
      <c r="G470" s="71"/>
      <c r="H470" s="72">
        <v>0</v>
      </c>
      <c r="I470" s="70"/>
      <c r="J470" s="72">
        <v>0</v>
      </c>
      <c r="K470" s="71">
        <f>Detailed_Budget_Template[[#This Row],[Total Item(s) 
Cost (€)]]+Detailed_Budget_Template[[#This Row],[Maintenance Costs 
(€)]]+Detailed_Budget_Template[[#This Row],[Delivery &amp; Installation Costs 
(€)]]</f>
        <v>0</v>
      </c>
      <c r="L470" s="68"/>
    </row>
    <row r="471" spans="1:12">
      <c r="A471" s="69"/>
      <c r="B471" s="70"/>
      <c r="C471" s="70"/>
      <c r="D471" s="70"/>
      <c r="E471" s="71">
        <v>0</v>
      </c>
      <c r="F471" s="71">
        <f>Detailed_Budget_Template[[#This Row],['# Units
]]*Detailed_Budget_Template[[#This Row],[Line Item(s) Unit Cost (€)
(No unit cost required where items under €1000 are grouped)]]</f>
        <v>0</v>
      </c>
      <c r="G471" s="71"/>
      <c r="H471" s="72">
        <v>0</v>
      </c>
      <c r="I471" s="70"/>
      <c r="J471" s="72">
        <v>0</v>
      </c>
      <c r="K471" s="71">
        <f>Detailed_Budget_Template[[#This Row],[Total Item(s) 
Cost (€)]]+Detailed_Budget_Template[[#This Row],[Maintenance Costs 
(€)]]+Detailed_Budget_Template[[#This Row],[Delivery &amp; Installation Costs 
(€)]]</f>
        <v>0</v>
      </c>
      <c r="L471" s="68"/>
    </row>
    <row r="472" spans="1:12">
      <c r="A472" s="69"/>
      <c r="B472" s="70"/>
      <c r="C472" s="70"/>
      <c r="D472" s="70"/>
      <c r="E472" s="71">
        <v>0</v>
      </c>
      <c r="F472" s="71">
        <f>Detailed_Budget_Template[[#This Row],['# Units
]]*Detailed_Budget_Template[[#This Row],[Line Item(s) Unit Cost (€)
(No unit cost required where items under €1000 are grouped)]]</f>
        <v>0</v>
      </c>
      <c r="G472" s="71"/>
      <c r="H472" s="72">
        <v>0</v>
      </c>
      <c r="I472" s="70"/>
      <c r="J472" s="72">
        <v>0</v>
      </c>
      <c r="K472" s="71">
        <f>Detailed_Budget_Template[[#This Row],[Total Item(s) 
Cost (€)]]+Detailed_Budget_Template[[#This Row],[Maintenance Costs 
(€)]]+Detailed_Budget_Template[[#This Row],[Delivery &amp; Installation Costs 
(€)]]</f>
        <v>0</v>
      </c>
      <c r="L472" s="68"/>
    </row>
    <row r="473" spans="1:12">
      <c r="A473" s="69"/>
      <c r="B473" s="70"/>
      <c r="C473" s="70"/>
      <c r="D473" s="70"/>
      <c r="E473" s="71">
        <v>0</v>
      </c>
      <c r="F473" s="71">
        <f>Detailed_Budget_Template[[#This Row],['# Units
]]*Detailed_Budget_Template[[#This Row],[Line Item(s) Unit Cost (€)
(No unit cost required where items under €1000 are grouped)]]</f>
        <v>0</v>
      </c>
      <c r="G473" s="71"/>
      <c r="H473" s="72">
        <v>0</v>
      </c>
      <c r="I473" s="70"/>
      <c r="J473" s="72">
        <v>0</v>
      </c>
      <c r="K473" s="71">
        <f>Detailed_Budget_Template[[#This Row],[Total Item(s) 
Cost (€)]]+Detailed_Budget_Template[[#This Row],[Maintenance Costs 
(€)]]+Detailed_Budget_Template[[#This Row],[Delivery &amp; Installation Costs 
(€)]]</f>
        <v>0</v>
      </c>
      <c r="L473" s="68"/>
    </row>
    <row r="474" spans="1:12">
      <c r="A474" s="69"/>
      <c r="B474" s="70"/>
      <c r="C474" s="70"/>
      <c r="D474" s="70"/>
      <c r="E474" s="71">
        <v>0</v>
      </c>
      <c r="F474" s="71">
        <f>Detailed_Budget_Template[[#This Row],['# Units
]]*Detailed_Budget_Template[[#This Row],[Line Item(s) Unit Cost (€)
(No unit cost required where items under €1000 are grouped)]]</f>
        <v>0</v>
      </c>
      <c r="G474" s="71"/>
      <c r="H474" s="72">
        <v>0</v>
      </c>
      <c r="I474" s="70"/>
      <c r="J474" s="72">
        <v>0</v>
      </c>
      <c r="K474" s="71">
        <f>Detailed_Budget_Template[[#This Row],[Total Item(s) 
Cost (€)]]+Detailed_Budget_Template[[#This Row],[Maintenance Costs 
(€)]]+Detailed_Budget_Template[[#This Row],[Delivery &amp; Installation Costs 
(€)]]</f>
        <v>0</v>
      </c>
      <c r="L474" s="68"/>
    </row>
    <row r="475" spans="1:12">
      <c r="A475" s="69"/>
      <c r="B475" s="70"/>
      <c r="C475" s="70"/>
      <c r="D475" s="70"/>
      <c r="E475" s="71">
        <v>0</v>
      </c>
      <c r="F475" s="71">
        <f>Detailed_Budget_Template[[#This Row],['# Units
]]*Detailed_Budget_Template[[#This Row],[Line Item(s) Unit Cost (€)
(No unit cost required where items under €1000 are grouped)]]</f>
        <v>0</v>
      </c>
      <c r="G475" s="71"/>
      <c r="H475" s="72">
        <v>0</v>
      </c>
      <c r="I475" s="70"/>
      <c r="J475" s="72">
        <v>0</v>
      </c>
      <c r="K475" s="71">
        <f>Detailed_Budget_Template[[#This Row],[Total Item(s) 
Cost (€)]]+Detailed_Budget_Template[[#This Row],[Maintenance Costs 
(€)]]+Detailed_Budget_Template[[#This Row],[Delivery &amp; Installation Costs 
(€)]]</f>
        <v>0</v>
      </c>
      <c r="L475" s="68"/>
    </row>
    <row r="476" spans="1:12">
      <c r="A476" s="69"/>
      <c r="B476" s="70"/>
      <c r="C476" s="70"/>
      <c r="D476" s="70"/>
      <c r="E476" s="71">
        <v>0</v>
      </c>
      <c r="F476" s="71">
        <f>Detailed_Budget_Template[[#This Row],['# Units
]]*Detailed_Budget_Template[[#This Row],[Line Item(s) Unit Cost (€)
(No unit cost required where items under €1000 are grouped)]]</f>
        <v>0</v>
      </c>
      <c r="G476" s="71"/>
      <c r="H476" s="72">
        <v>0</v>
      </c>
      <c r="I476" s="70"/>
      <c r="J476" s="72">
        <v>0</v>
      </c>
      <c r="K476" s="71">
        <f>Detailed_Budget_Template[[#This Row],[Total Item(s) 
Cost (€)]]+Detailed_Budget_Template[[#This Row],[Maintenance Costs 
(€)]]+Detailed_Budget_Template[[#This Row],[Delivery &amp; Installation Costs 
(€)]]</f>
        <v>0</v>
      </c>
      <c r="L476" s="68"/>
    </row>
    <row r="477" spans="1:12">
      <c r="A477" s="69"/>
      <c r="B477" s="70"/>
      <c r="C477" s="70"/>
      <c r="D477" s="70"/>
      <c r="E477" s="71">
        <v>0</v>
      </c>
      <c r="F477" s="71">
        <f>Detailed_Budget_Template[[#This Row],['# Units
]]*Detailed_Budget_Template[[#This Row],[Line Item(s) Unit Cost (€)
(No unit cost required where items under €1000 are grouped)]]</f>
        <v>0</v>
      </c>
      <c r="G477" s="71"/>
      <c r="H477" s="72">
        <v>0</v>
      </c>
      <c r="I477" s="70"/>
      <c r="J477" s="72">
        <v>0</v>
      </c>
      <c r="K477" s="71">
        <f>Detailed_Budget_Template[[#This Row],[Total Item(s) 
Cost (€)]]+Detailed_Budget_Template[[#This Row],[Maintenance Costs 
(€)]]+Detailed_Budget_Template[[#This Row],[Delivery &amp; Installation Costs 
(€)]]</f>
        <v>0</v>
      </c>
      <c r="L477" s="68"/>
    </row>
    <row r="478" spans="1:12">
      <c r="A478" s="69"/>
      <c r="B478" s="70"/>
      <c r="C478" s="70"/>
      <c r="D478" s="70"/>
      <c r="E478" s="71">
        <v>0</v>
      </c>
      <c r="F478" s="71">
        <f>Detailed_Budget_Template[[#This Row],['# Units
]]*Detailed_Budget_Template[[#This Row],[Line Item(s) Unit Cost (€)
(No unit cost required where items under €1000 are grouped)]]</f>
        <v>0</v>
      </c>
      <c r="G478" s="71"/>
      <c r="H478" s="72">
        <v>0</v>
      </c>
      <c r="I478" s="70"/>
      <c r="J478" s="72">
        <v>0</v>
      </c>
      <c r="K478" s="71">
        <f>Detailed_Budget_Template[[#This Row],[Total Item(s) 
Cost (€)]]+Detailed_Budget_Template[[#This Row],[Maintenance Costs 
(€)]]+Detailed_Budget_Template[[#This Row],[Delivery &amp; Installation Costs 
(€)]]</f>
        <v>0</v>
      </c>
      <c r="L478" s="68"/>
    </row>
    <row r="479" spans="1:12">
      <c r="A479" s="69"/>
      <c r="B479" s="70"/>
      <c r="C479" s="70"/>
      <c r="D479" s="70"/>
      <c r="E479" s="71">
        <v>0</v>
      </c>
      <c r="F479" s="71">
        <f>Detailed_Budget_Template[[#This Row],['# Units
]]*Detailed_Budget_Template[[#This Row],[Line Item(s) Unit Cost (€)
(No unit cost required where items under €1000 are grouped)]]</f>
        <v>0</v>
      </c>
      <c r="G479" s="71"/>
      <c r="H479" s="72">
        <v>0</v>
      </c>
      <c r="I479" s="70"/>
      <c r="J479" s="72">
        <v>0</v>
      </c>
      <c r="K479" s="71">
        <f>Detailed_Budget_Template[[#This Row],[Total Item(s) 
Cost (€)]]+Detailed_Budget_Template[[#This Row],[Maintenance Costs 
(€)]]+Detailed_Budget_Template[[#This Row],[Delivery &amp; Installation Costs 
(€)]]</f>
        <v>0</v>
      </c>
      <c r="L479" s="68"/>
    </row>
    <row r="480" spans="1:12">
      <c r="A480" s="69"/>
      <c r="B480" s="70"/>
      <c r="C480" s="70"/>
      <c r="D480" s="70"/>
      <c r="E480" s="71">
        <v>0</v>
      </c>
      <c r="F480" s="71">
        <f>Detailed_Budget_Template[[#This Row],['# Units
]]*Detailed_Budget_Template[[#This Row],[Line Item(s) Unit Cost (€)
(No unit cost required where items under €1000 are grouped)]]</f>
        <v>0</v>
      </c>
      <c r="G480" s="71"/>
      <c r="H480" s="72">
        <v>0</v>
      </c>
      <c r="I480" s="70"/>
      <c r="J480" s="72">
        <v>0</v>
      </c>
      <c r="K480" s="71">
        <f>Detailed_Budget_Template[[#This Row],[Total Item(s) 
Cost (€)]]+Detailed_Budget_Template[[#This Row],[Maintenance Costs 
(€)]]+Detailed_Budget_Template[[#This Row],[Delivery &amp; Installation Costs 
(€)]]</f>
        <v>0</v>
      </c>
      <c r="L480" s="68"/>
    </row>
    <row r="481" spans="1:12">
      <c r="A481" s="69"/>
      <c r="B481" s="70"/>
      <c r="C481" s="70"/>
      <c r="D481" s="70"/>
      <c r="E481" s="71">
        <v>0</v>
      </c>
      <c r="F481" s="71">
        <f>Detailed_Budget_Template[[#This Row],['# Units
]]*Detailed_Budget_Template[[#This Row],[Line Item(s) Unit Cost (€)
(No unit cost required where items under €1000 are grouped)]]</f>
        <v>0</v>
      </c>
      <c r="G481" s="71"/>
      <c r="H481" s="72">
        <v>0</v>
      </c>
      <c r="I481" s="70"/>
      <c r="J481" s="72">
        <v>0</v>
      </c>
      <c r="K481" s="71">
        <f>Detailed_Budget_Template[[#This Row],[Total Item(s) 
Cost (€)]]+Detailed_Budget_Template[[#This Row],[Maintenance Costs 
(€)]]+Detailed_Budget_Template[[#This Row],[Delivery &amp; Installation Costs 
(€)]]</f>
        <v>0</v>
      </c>
      <c r="L481" s="68"/>
    </row>
    <row r="482" spans="1:12">
      <c r="A482" s="69"/>
      <c r="B482" s="70"/>
      <c r="C482" s="70"/>
      <c r="D482" s="70"/>
      <c r="E482" s="71">
        <v>0</v>
      </c>
      <c r="F482" s="71">
        <f>Detailed_Budget_Template[[#This Row],['# Units
]]*Detailed_Budget_Template[[#This Row],[Line Item(s) Unit Cost (€)
(No unit cost required where items under €1000 are grouped)]]</f>
        <v>0</v>
      </c>
      <c r="G482" s="71"/>
      <c r="H482" s="72">
        <v>0</v>
      </c>
      <c r="I482" s="70"/>
      <c r="J482" s="72">
        <v>0</v>
      </c>
      <c r="K482" s="71">
        <f>Detailed_Budget_Template[[#This Row],[Total Item(s) 
Cost (€)]]+Detailed_Budget_Template[[#This Row],[Maintenance Costs 
(€)]]+Detailed_Budget_Template[[#This Row],[Delivery &amp; Installation Costs 
(€)]]</f>
        <v>0</v>
      </c>
      <c r="L482" s="68"/>
    </row>
    <row r="483" spans="1:12">
      <c r="A483" s="69"/>
      <c r="B483" s="70"/>
      <c r="C483" s="70"/>
      <c r="D483" s="70"/>
      <c r="E483" s="71">
        <v>0</v>
      </c>
      <c r="F483" s="71">
        <f>Detailed_Budget_Template[[#This Row],['# Units
]]*Detailed_Budget_Template[[#This Row],[Line Item(s) Unit Cost (€)
(No unit cost required where items under €1000 are grouped)]]</f>
        <v>0</v>
      </c>
      <c r="G483" s="71"/>
      <c r="H483" s="72">
        <v>0</v>
      </c>
      <c r="I483" s="70"/>
      <c r="J483" s="72">
        <v>0</v>
      </c>
      <c r="K483" s="71">
        <f>Detailed_Budget_Template[[#This Row],[Total Item(s) 
Cost (€)]]+Detailed_Budget_Template[[#This Row],[Maintenance Costs 
(€)]]+Detailed_Budget_Template[[#This Row],[Delivery &amp; Installation Costs 
(€)]]</f>
        <v>0</v>
      </c>
      <c r="L483" s="68"/>
    </row>
    <row r="484" spans="1:12">
      <c r="A484" s="69"/>
      <c r="B484" s="70"/>
      <c r="C484" s="70"/>
      <c r="D484" s="70"/>
      <c r="E484" s="71">
        <v>0</v>
      </c>
      <c r="F484" s="71">
        <f>Detailed_Budget_Template[[#This Row],['# Units
]]*Detailed_Budget_Template[[#This Row],[Line Item(s) Unit Cost (€)
(No unit cost required where items under €1000 are grouped)]]</f>
        <v>0</v>
      </c>
      <c r="G484" s="71"/>
      <c r="H484" s="72">
        <v>0</v>
      </c>
      <c r="I484" s="70"/>
      <c r="J484" s="72">
        <v>0</v>
      </c>
      <c r="K484" s="71">
        <f>Detailed_Budget_Template[[#This Row],[Total Item(s) 
Cost (€)]]+Detailed_Budget_Template[[#This Row],[Maintenance Costs 
(€)]]+Detailed_Budget_Template[[#This Row],[Delivery &amp; Installation Costs 
(€)]]</f>
        <v>0</v>
      </c>
      <c r="L484" s="68"/>
    </row>
    <row r="485" spans="1:12">
      <c r="A485" s="69"/>
      <c r="B485" s="70"/>
      <c r="C485" s="70"/>
      <c r="D485" s="70"/>
      <c r="E485" s="71">
        <v>0</v>
      </c>
      <c r="F485" s="71">
        <f>Detailed_Budget_Template[[#This Row],['# Units
]]*Detailed_Budget_Template[[#This Row],[Line Item(s) Unit Cost (€)
(No unit cost required where items under €1000 are grouped)]]</f>
        <v>0</v>
      </c>
      <c r="G485" s="71"/>
      <c r="H485" s="72">
        <v>0</v>
      </c>
      <c r="I485" s="70"/>
      <c r="J485" s="72">
        <v>0</v>
      </c>
      <c r="K485" s="71">
        <f>Detailed_Budget_Template[[#This Row],[Total Item(s) 
Cost (€)]]+Detailed_Budget_Template[[#This Row],[Maintenance Costs 
(€)]]+Detailed_Budget_Template[[#This Row],[Delivery &amp; Installation Costs 
(€)]]</f>
        <v>0</v>
      </c>
      <c r="L485" s="68"/>
    </row>
    <row r="486" spans="1:12">
      <c r="A486" s="69"/>
      <c r="B486" s="70"/>
      <c r="C486" s="70"/>
      <c r="D486" s="70"/>
      <c r="E486" s="71">
        <v>0</v>
      </c>
      <c r="F486" s="71">
        <f>Detailed_Budget_Template[[#This Row],['# Units
]]*Detailed_Budget_Template[[#This Row],[Line Item(s) Unit Cost (€)
(No unit cost required where items under €1000 are grouped)]]</f>
        <v>0</v>
      </c>
      <c r="G486" s="71"/>
      <c r="H486" s="72">
        <v>0</v>
      </c>
      <c r="I486" s="70"/>
      <c r="J486" s="72">
        <v>0</v>
      </c>
      <c r="K486" s="71">
        <f>Detailed_Budget_Template[[#This Row],[Total Item(s) 
Cost (€)]]+Detailed_Budget_Template[[#This Row],[Maintenance Costs 
(€)]]+Detailed_Budget_Template[[#This Row],[Delivery &amp; Installation Costs 
(€)]]</f>
        <v>0</v>
      </c>
      <c r="L486" s="68"/>
    </row>
    <row r="487" spans="1:12">
      <c r="A487" s="69"/>
      <c r="B487" s="70"/>
      <c r="C487" s="70"/>
      <c r="D487" s="70"/>
      <c r="E487" s="71">
        <v>0</v>
      </c>
      <c r="F487" s="71">
        <f>Detailed_Budget_Template[[#This Row],['# Units
]]*Detailed_Budget_Template[[#This Row],[Line Item(s) Unit Cost (€)
(No unit cost required where items under €1000 are grouped)]]</f>
        <v>0</v>
      </c>
      <c r="G487" s="71"/>
      <c r="H487" s="72">
        <v>0</v>
      </c>
      <c r="I487" s="70"/>
      <c r="J487" s="72">
        <v>0</v>
      </c>
      <c r="K487" s="71">
        <f>Detailed_Budget_Template[[#This Row],[Total Item(s) 
Cost (€)]]+Detailed_Budget_Template[[#This Row],[Maintenance Costs 
(€)]]+Detailed_Budget_Template[[#This Row],[Delivery &amp; Installation Costs 
(€)]]</f>
        <v>0</v>
      </c>
      <c r="L487" s="68"/>
    </row>
    <row r="488" spans="1:12">
      <c r="A488" s="69"/>
      <c r="B488" s="70"/>
      <c r="C488" s="70"/>
      <c r="D488" s="70"/>
      <c r="E488" s="71">
        <v>0</v>
      </c>
      <c r="F488" s="71">
        <f>Detailed_Budget_Template[[#This Row],['# Units
]]*Detailed_Budget_Template[[#This Row],[Line Item(s) Unit Cost (€)
(No unit cost required where items under €1000 are grouped)]]</f>
        <v>0</v>
      </c>
      <c r="G488" s="71"/>
      <c r="H488" s="72">
        <v>0</v>
      </c>
      <c r="I488" s="70"/>
      <c r="J488" s="72">
        <v>0</v>
      </c>
      <c r="K488" s="71">
        <f>Detailed_Budget_Template[[#This Row],[Total Item(s) 
Cost (€)]]+Detailed_Budget_Template[[#This Row],[Maintenance Costs 
(€)]]+Detailed_Budget_Template[[#This Row],[Delivery &amp; Installation Costs 
(€)]]</f>
        <v>0</v>
      </c>
      <c r="L488" s="68"/>
    </row>
    <row r="489" spans="1:12">
      <c r="A489" s="69"/>
      <c r="B489" s="70"/>
      <c r="C489" s="70"/>
      <c r="D489" s="70"/>
      <c r="E489" s="71">
        <v>0</v>
      </c>
      <c r="F489" s="71">
        <f>Detailed_Budget_Template[[#This Row],['# Units
]]*Detailed_Budget_Template[[#This Row],[Line Item(s) Unit Cost (€)
(No unit cost required where items under €1000 are grouped)]]</f>
        <v>0</v>
      </c>
      <c r="G489" s="71"/>
      <c r="H489" s="72">
        <v>0</v>
      </c>
      <c r="I489" s="70"/>
      <c r="J489" s="72">
        <v>0</v>
      </c>
      <c r="K489" s="71">
        <f>Detailed_Budget_Template[[#This Row],[Total Item(s) 
Cost (€)]]+Detailed_Budget_Template[[#This Row],[Maintenance Costs 
(€)]]+Detailed_Budget_Template[[#This Row],[Delivery &amp; Installation Costs 
(€)]]</f>
        <v>0</v>
      </c>
      <c r="L489" s="68"/>
    </row>
    <row r="490" spans="1:12">
      <c r="A490" s="69"/>
      <c r="B490" s="70"/>
      <c r="C490" s="70"/>
      <c r="D490" s="70"/>
      <c r="E490" s="71">
        <v>0</v>
      </c>
      <c r="F490" s="71">
        <f>Detailed_Budget_Template[[#This Row],['# Units
]]*Detailed_Budget_Template[[#This Row],[Line Item(s) Unit Cost (€)
(No unit cost required where items under €1000 are grouped)]]</f>
        <v>0</v>
      </c>
      <c r="G490" s="71"/>
      <c r="H490" s="72">
        <v>0</v>
      </c>
      <c r="I490" s="70"/>
      <c r="J490" s="72">
        <v>0</v>
      </c>
      <c r="K490" s="71">
        <f>Detailed_Budget_Template[[#This Row],[Total Item(s) 
Cost (€)]]+Detailed_Budget_Template[[#This Row],[Maintenance Costs 
(€)]]+Detailed_Budget_Template[[#This Row],[Delivery &amp; Installation Costs 
(€)]]</f>
        <v>0</v>
      </c>
      <c r="L490" s="68"/>
    </row>
    <row r="491" spans="1:12">
      <c r="A491" s="69"/>
      <c r="B491" s="70"/>
      <c r="C491" s="70"/>
      <c r="D491" s="70"/>
      <c r="E491" s="71">
        <v>0</v>
      </c>
      <c r="F491" s="71">
        <f>Detailed_Budget_Template[[#This Row],['# Units
]]*Detailed_Budget_Template[[#This Row],[Line Item(s) Unit Cost (€)
(No unit cost required where items under €1000 are grouped)]]</f>
        <v>0</v>
      </c>
      <c r="G491" s="71"/>
      <c r="H491" s="72">
        <v>0</v>
      </c>
      <c r="I491" s="70"/>
      <c r="J491" s="72">
        <v>0</v>
      </c>
      <c r="K491" s="71">
        <f>Detailed_Budget_Template[[#This Row],[Total Item(s) 
Cost (€)]]+Detailed_Budget_Template[[#This Row],[Maintenance Costs 
(€)]]+Detailed_Budget_Template[[#This Row],[Delivery &amp; Installation Costs 
(€)]]</f>
        <v>0</v>
      </c>
      <c r="L491" s="68"/>
    </row>
    <row r="492" spans="1:12">
      <c r="A492" s="69"/>
      <c r="B492" s="70"/>
      <c r="C492" s="70"/>
      <c r="D492" s="70"/>
      <c r="E492" s="71">
        <v>0</v>
      </c>
      <c r="F492" s="71">
        <f>Detailed_Budget_Template[[#This Row],['# Units
]]*Detailed_Budget_Template[[#This Row],[Line Item(s) Unit Cost (€)
(No unit cost required where items under €1000 are grouped)]]</f>
        <v>0</v>
      </c>
      <c r="G492" s="71"/>
      <c r="H492" s="72">
        <v>0</v>
      </c>
      <c r="I492" s="70"/>
      <c r="J492" s="72">
        <v>0</v>
      </c>
      <c r="K492" s="71">
        <f>Detailed_Budget_Template[[#This Row],[Total Item(s) 
Cost (€)]]+Detailed_Budget_Template[[#This Row],[Maintenance Costs 
(€)]]+Detailed_Budget_Template[[#This Row],[Delivery &amp; Installation Costs 
(€)]]</f>
        <v>0</v>
      </c>
      <c r="L492" s="68"/>
    </row>
    <row r="493" spans="1:12">
      <c r="A493" s="69"/>
      <c r="B493" s="70"/>
      <c r="C493" s="70"/>
      <c r="D493" s="70"/>
      <c r="E493" s="71">
        <v>0</v>
      </c>
      <c r="F493" s="71">
        <f>Detailed_Budget_Template[[#This Row],['# Units
]]*Detailed_Budget_Template[[#This Row],[Line Item(s) Unit Cost (€)
(No unit cost required where items under €1000 are grouped)]]</f>
        <v>0</v>
      </c>
      <c r="G493" s="71"/>
      <c r="H493" s="72">
        <v>0</v>
      </c>
      <c r="I493" s="70"/>
      <c r="J493" s="72">
        <v>0</v>
      </c>
      <c r="K493" s="71">
        <f>Detailed_Budget_Template[[#This Row],[Total Item(s) 
Cost (€)]]+Detailed_Budget_Template[[#This Row],[Maintenance Costs 
(€)]]+Detailed_Budget_Template[[#This Row],[Delivery &amp; Installation Costs 
(€)]]</f>
        <v>0</v>
      </c>
      <c r="L493" s="68"/>
    </row>
    <row r="494" spans="1:12">
      <c r="A494" s="69"/>
      <c r="B494" s="70"/>
      <c r="C494" s="70"/>
      <c r="D494" s="70"/>
      <c r="E494" s="71">
        <v>0</v>
      </c>
      <c r="F494" s="71">
        <f>Detailed_Budget_Template[[#This Row],['# Units
]]*Detailed_Budget_Template[[#This Row],[Line Item(s) Unit Cost (€)
(No unit cost required where items under €1000 are grouped)]]</f>
        <v>0</v>
      </c>
      <c r="G494" s="71"/>
      <c r="H494" s="72">
        <v>0</v>
      </c>
      <c r="I494" s="70"/>
      <c r="J494" s="72">
        <v>0</v>
      </c>
      <c r="K494" s="71">
        <f>Detailed_Budget_Template[[#This Row],[Total Item(s) 
Cost (€)]]+Detailed_Budget_Template[[#This Row],[Maintenance Costs 
(€)]]+Detailed_Budget_Template[[#This Row],[Delivery &amp; Installation Costs 
(€)]]</f>
        <v>0</v>
      </c>
      <c r="L494" s="68"/>
    </row>
    <row r="495" spans="1:12">
      <c r="A495" s="69"/>
      <c r="B495" s="70"/>
      <c r="C495" s="70"/>
      <c r="D495" s="70"/>
      <c r="E495" s="71">
        <v>0</v>
      </c>
      <c r="F495" s="71">
        <f>Detailed_Budget_Template[[#This Row],['# Units
]]*Detailed_Budget_Template[[#This Row],[Line Item(s) Unit Cost (€)
(No unit cost required where items under €1000 are grouped)]]</f>
        <v>0</v>
      </c>
      <c r="G495" s="71"/>
      <c r="H495" s="72">
        <v>0</v>
      </c>
      <c r="I495" s="70"/>
      <c r="J495" s="72">
        <v>0</v>
      </c>
      <c r="K495" s="71">
        <f>Detailed_Budget_Template[[#This Row],[Total Item(s) 
Cost (€)]]+Detailed_Budget_Template[[#This Row],[Maintenance Costs 
(€)]]+Detailed_Budget_Template[[#This Row],[Delivery &amp; Installation Costs 
(€)]]</f>
        <v>0</v>
      </c>
      <c r="L495" s="68"/>
    </row>
    <row r="496" spans="1:12">
      <c r="A496" s="69"/>
      <c r="B496" s="70"/>
      <c r="C496" s="70"/>
      <c r="D496" s="70"/>
      <c r="E496" s="71">
        <v>0</v>
      </c>
      <c r="F496" s="71">
        <f>Detailed_Budget_Template[[#This Row],['# Units
]]*Detailed_Budget_Template[[#This Row],[Line Item(s) Unit Cost (€)
(No unit cost required where items under €1000 are grouped)]]</f>
        <v>0</v>
      </c>
      <c r="G496" s="71"/>
      <c r="H496" s="72">
        <v>0</v>
      </c>
      <c r="I496" s="70"/>
      <c r="J496" s="72">
        <v>0</v>
      </c>
      <c r="K496" s="71">
        <f>Detailed_Budget_Template[[#This Row],[Total Item(s) 
Cost (€)]]+Detailed_Budget_Template[[#This Row],[Maintenance Costs 
(€)]]+Detailed_Budget_Template[[#This Row],[Delivery &amp; Installation Costs 
(€)]]</f>
        <v>0</v>
      </c>
      <c r="L496" s="68"/>
    </row>
    <row r="497" spans="1:12">
      <c r="A497" s="69"/>
      <c r="B497" s="70"/>
      <c r="C497" s="70"/>
      <c r="D497" s="70"/>
      <c r="E497" s="71">
        <v>0</v>
      </c>
      <c r="F497" s="71">
        <f>Detailed_Budget_Template[[#This Row],['# Units
]]*Detailed_Budget_Template[[#This Row],[Line Item(s) Unit Cost (€)
(No unit cost required where items under €1000 are grouped)]]</f>
        <v>0</v>
      </c>
      <c r="G497" s="71"/>
      <c r="H497" s="72">
        <v>0</v>
      </c>
      <c r="I497" s="70"/>
      <c r="J497" s="72">
        <v>0</v>
      </c>
      <c r="K497" s="71">
        <f>Detailed_Budget_Template[[#This Row],[Total Item(s) 
Cost (€)]]+Detailed_Budget_Template[[#This Row],[Maintenance Costs 
(€)]]+Detailed_Budget_Template[[#This Row],[Delivery &amp; Installation Costs 
(€)]]</f>
        <v>0</v>
      </c>
      <c r="L497" s="68"/>
    </row>
    <row r="498" spans="1:12">
      <c r="A498" s="69"/>
      <c r="B498" s="70"/>
      <c r="C498" s="70"/>
      <c r="D498" s="70"/>
      <c r="E498" s="71">
        <v>0</v>
      </c>
      <c r="F498" s="71">
        <f>Detailed_Budget_Template[[#This Row],['# Units
]]*Detailed_Budget_Template[[#This Row],[Line Item(s) Unit Cost (€)
(No unit cost required where items under €1000 are grouped)]]</f>
        <v>0</v>
      </c>
      <c r="G498" s="71"/>
      <c r="H498" s="72">
        <v>0</v>
      </c>
      <c r="I498" s="70"/>
      <c r="J498" s="72">
        <v>0</v>
      </c>
      <c r="K498" s="71">
        <f>Detailed_Budget_Template[[#This Row],[Total Item(s) 
Cost (€)]]+Detailed_Budget_Template[[#This Row],[Maintenance Costs 
(€)]]+Detailed_Budget_Template[[#This Row],[Delivery &amp; Installation Costs 
(€)]]</f>
        <v>0</v>
      </c>
      <c r="L498" s="68"/>
    </row>
    <row r="499" spans="1:12">
      <c r="A499" s="69"/>
      <c r="B499" s="70"/>
      <c r="C499" s="70"/>
      <c r="D499" s="70"/>
      <c r="E499" s="71">
        <v>0</v>
      </c>
      <c r="F499" s="71">
        <f>Detailed_Budget_Template[[#This Row],['# Units
]]*Detailed_Budget_Template[[#This Row],[Line Item(s) Unit Cost (€)
(No unit cost required where items under €1000 are grouped)]]</f>
        <v>0</v>
      </c>
      <c r="G499" s="71"/>
      <c r="H499" s="72">
        <v>0</v>
      </c>
      <c r="I499" s="70"/>
      <c r="J499" s="72">
        <v>0</v>
      </c>
      <c r="K499" s="71">
        <f>Detailed_Budget_Template[[#This Row],[Total Item(s) 
Cost (€)]]+Detailed_Budget_Template[[#This Row],[Maintenance Costs 
(€)]]+Detailed_Budget_Template[[#This Row],[Delivery &amp; Installation Costs 
(€)]]</f>
        <v>0</v>
      </c>
      <c r="L499" s="68"/>
    </row>
    <row r="500" spans="1:12">
      <c r="A500" s="73"/>
      <c r="B500" s="74"/>
      <c r="C500" s="74"/>
      <c r="D500" s="74"/>
      <c r="E500" s="75">
        <v>0</v>
      </c>
      <c r="F500" s="71">
        <f>Detailed_Budget_Template[[#This Row],['# Units
]]*Detailed_Budget_Template[[#This Row],[Line Item(s) Unit Cost (€)
(No unit cost required where items under €1000 are grouped)]]</f>
        <v>0</v>
      </c>
      <c r="G500" s="75"/>
      <c r="H500" s="76">
        <v>0</v>
      </c>
      <c r="I500" s="74"/>
      <c r="J500" s="76">
        <v>0</v>
      </c>
      <c r="K500" s="75">
        <f>Detailed_Budget_Template[[#This Row],[Total Item(s) 
Cost (€)]]+Detailed_Budget_Template[[#This Row],[Maintenance Costs 
(€)]]+Detailed_Budget_Template[[#This Row],[Delivery &amp; Installation Costs 
(€)]]</f>
        <v>0</v>
      </c>
      <c r="L500" s="77"/>
    </row>
  </sheetData>
  <sheetProtection insertRows="0" selectLockedCells="1" sort="0" autoFilter="0"/>
  <mergeCells count="1">
    <mergeCell ref="A1:L1"/>
  </mergeCells>
  <phoneticPr fontId="2"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xr:uid="{10AAC001-A458-481E-A6EA-69731654D02F}">
          <x14:formula1>
            <xm:f>'Dropdown lists'!$H$1:$H$100</xm:f>
          </x14:formula1>
          <xm:sqref>A3:A500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CE0AA-AD0B-4190-A1C0-6C945EA0354F}">
  <sheetPr codeName="Sheet4"/>
  <dimension ref="B1:K100"/>
  <sheetViews>
    <sheetView workbookViewId="0">
      <selection activeCell="K23" sqref="K23"/>
    </sheetView>
  </sheetViews>
  <sheetFormatPr defaultRowHeight="14.4"/>
  <cols>
    <col min="2" max="2" width="36.77734375" bestFit="1" customWidth="1"/>
  </cols>
  <sheetData>
    <row r="1" spans="2:11">
      <c r="B1" s="5" t="s">
        <v>131</v>
      </c>
      <c r="D1" s="5" t="s">
        <v>132</v>
      </c>
      <c r="H1" t="s">
        <v>1</v>
      </c>
      <c r="K1" t="s">
        <v>160</v>
      </c>
    </row>
    <row r="2" spans="2:11">
      <c r="B2" s="6" t="s">
        <v>133</v>
      </c>
      <c r="D2" t="s">
        <v>134</v>
      </c>
      <c r="H2" t="s">
        <v>7</v>
      </c>
      <c r="K2" t="s">
        <v>161</v>
      </c>
    </row>
    <row r="3" spans="2:11">
      <c r="B3" s="6" t="s">
        <v>135</v>
      </c>
      <c r="D3" s="6" t="s">
        <v>133</v>
      </c>
      <c r="H3" t="s">
        <v>9</v>
      </c>
      <c r="K3" t="s">
        <v>162</v>
      </c>
    </row>
    <row r="4" spans="2:11">
      <c r="B4" s="6" t="s">
        <v>136</v>
      </c>
      <c r="D4" s="6" t="s">
        <v>135</v>
      </c>
      <c r="H4" t="s">
        <v>10</v>
      </c>
    </row>
    <row r="5" spans="2:11">
      <c r="B5" s="6" t="s">
        <v>137</v>
      </c>
      <c r="D5" s="6" t="s">
        <v>136</v>
      </c>
      <c r="H5" t="s">
        <v>11</v>
      </c>
    </row>
    <row r="6" spans="2:11">
      <c r="B6" s="6" t="s">
        <v>138</v>
      </c>
      <c r="D6" s="6" t="s">
        <v>137</v>
      </c>
      <c r="H6" t="s">
        <v>12</v>
      </c>
    </row>
    <row r="7" spans="2:11">
      <c r="B7" s="7" t="s">
        <v>139</v>
      </c>
      <c r="D7" s="6" t="s">
        <v>138</v>
      </c>
      <c r="H7" t="s">
        <v>13</v>
      </c>
    </row>
    <row r="8" spans="2:11">
      <c r="D8" s="7" t="s">
        <v>139</v>
      </c>
      <c r="H8" t="s">
        <v>14</v>
      </c>
    </row>
    <row r="9" spans="2:11">
      <c r="H9" t="s">
        <v>15</v>
      </c>
    </row>
    <row r="10" spans="2:11">
      <c r="H10" t="s">
        <v>16</v>
      </c>
    </row>
    <row r="11" spans="2:11">
      <c r="H11" t="s">
        <v>26</v>
      </c>
    </row>
    <row r="12" spans="2:11">
      <c r="H12" t="s">
        <v>27</v>
      </c>
    </row>
    <row r="13" spans="2:11">
      <c r="H13" t="s">
        <v>28</v>
      </c>
    </row>
    <row r="14" spans="2:11">
      <c r="H14" t="s">
        <v>29</v>
      </c>
    </row>
    <row r="15" spans="2:11">
      <c r="H15" t="s">
        <v>30</v>
      </c>
    </row>
    <row r="16" spans="2:11">
      <c r="H16" t="s">
        <v>31</v>
      </c>
    </row>
    <row r="17" spans="8:8">
      <c r="H17" t="s">
        <v>32</v>
      </c>
    </row>
    <row r="18" spans="8:8">
      <c r="H18" t="s">
        <v>33</v>
      </c>
    </row>
    <row r="19" spans="8:8">
      <c r="H19" t="s">
        <v>34</v>
      </c>
    </row>
    <row r="20" spans="8:8">
      <c r="H20" t="s">
        <v>35</v>
      </c>
    </row>
    <row r="21" spans="8:8">
      <c r="H21" t="s">
        <v>36</v>
      </c>
    </row>
    <row r="22" spans="8:8">
      <c r="H22" t="s">
        <v>37</v>
      </c>
    </row>
    <row r="23" spans="8:8">
      <c r="H23" t="s">
        <v>38</v>
      </c>
    </row>
    <row r="24" spans="8:8">
      <c r="H24" t="s">
        <v>39</v>
      </c>
    </row>
    <row r="25" spans="8:8">
      <c r="H25" t="s">
        <v>40</v>
      </c>
    </row>
    <row r="26" spans="8:8">
      <c r="H26" t="s">
        <v>41</v>
      </c>
    </row>
    <row r="27" spans="8:8">
      <c r="H27" t="s">
        <v>42</v>
      </c>
    </row>
    <row r="28" spans="8:8">
      <c r="H28" t="s">
        <v>43</v>
      </c>
    </row>
    <row r="29" spans="8:8">
      <c r="H29" t="s">
        <v>44</v>
      </c>
    </row>
    <row r="30" spans="8:8">
      <c r="H30" t="s">
        <v>45</v>
      </c>
    </row>
    <row r="31" spans="8:8">
      <c r="H31" t="s">
        <v>46</v>
      </c>
    </row>
    <row r="32" spans="8:8">
      <c r="H32" t="s">
        <v>47</v>
      </c>
    </row>
    <row r="33" spans="8:8">
      <c r="H33" t="s">
        <v>48</v>
      </c>
    </row>
    <row r="34" spans="8:8">
      <c r="H34" t="s">
        <v>49</v>
      </c>
    </row>
    <row r="35" spans="8:8">
      <c r="H35" t="s">
        <v>50</v>
      </c>
    </row>
    <row r="36" spans="8:8">
      <c r="H36" t="s">
        <v>51</v>
      </c>
    </row>
    <row r="37" spans="8:8">
      <c r="H37" t="s">
        <v>52</v>
      </c>
    </row>
    <row r="38" spans="8:8">
      <c r="H38" t="s">
        <v>53</v>
      </c>
    </row>
    <row r="39" spans="8:8">
      <c r="H39" t="s">
        <v>54</v>
      </c>
    </row>
    <row r="40" spans="8:8">
      <c r="H40" t="s">
        <v>55</v>
      </c>
    </row>
    <row r="41" spans="8:8">
      <c r="H41" t="s">
        <v>56</v>
      </c>
    </row>
    <row r="42" spans="8:8">
      <c r="H42" t="s">
        <v>57</v>
      </c>
    </row>
    <row r="43" spans="8:8">
      <c r="H43" t="s">
        <v>58</v>
      </c>
    </row>
    <row r="44" spans="8:8">
      <c r="H44" t="s">
        <v>59</v>
      </c>
    </row>
    <row r="45" spans="8:8">
      <c r="H45" t="s">
        <v>60</v>
      </c>
    </row>
    <row r="46" spans="8:8">
      <c r="H46" t="s">
        <v>61</v>
      </c>
    </row>
    <row r="47" spans="8:8">
      <c r="H47" t="s">
        <v>62</v>
      </c>
    </row>
    <row r="48" spans="8:8">
      <c r="H48" t="s">
        <v>63</v>
      </c>
    </row>
    <row r="49" spans="8:8">
      <c r="H49" t="s">
        <v>64</v>
      </c>
    </row>
    <row r="50" spans="8:8">
      <c r="H50" t="s">
        <v>65</v>
      </c>
    </row>
    <row r="51" spans="8:8">
      <c r="H51" t="s">
        <v>66</v>
      </c>
    </row>
    <row r="52" spans="8:8">
      <c r="H52" t="s">
        <v>67</v>
      </c>
    </row>
    <row r="53" spans="8:8">
      <c r="H53" t="s">
        <v>68</v>
      </c>
    </row>
    <row r="54" spans="8:8">
      <c r="H54" t="s">
        <v>69</v>
      </c>
    </row>
    <row r="55" spans="8:8">
      <c r="H55" t="s">
        <v>70</v>
      </c>
    </row>
    <row r="56" spans="8:8">
      <c r="H56" t="s">
        <v>71</v>
      </c>
    </row>
    <row r="57" spans="8:8">
      <c r="H57" t="s">
        <v>72</v>
      </c>
    </row>
    <row r="58" spans="8:8">
      <c r="H58" t="s">
        <v>73</v>
      </c>
    </row>
    <row r="59" spans="8:8">
      <c r="H59" t="s">
        <v>74</v>
      </c>
    </row>
    <row r="60" spans="8:8">
      <c r="H60" t="s">
        <v>75</v>
      </c>
    </row>
    <row r="61" spans="8:8">
      <c r="H61" t="s">
        <v>76</v>
      </c>
    </row>
    <row r="62" spans="8:8">
      <c r="H62" t="s">
        <v>77</v>
      </c>
    </row>
    <row r="63" spans="8:8">
      <c r="H63" t="s">
        <v>78</v>
      </c>
    </row>
    <row r="64" spans="8:8">
      <c r="H64" t="s">
        <v>79</v>
      </c>
    </row>
    <row r="65" spans="8:8">
      <c r="H65" t="s">
        <v>80</v>
      </c>
    </row>
    <row r="66" spans="8:8">
      <c r="H66" t="s">
        <v>81</v>
      </c>
    </row>
    <row r="67" spans="8:8">
      <c r="H67" t="s">
        <v>82</v>
      </c>
    </row>
    <row r="68" spans="8:8">
      <c r="H68" t="s">
        <v>83</v>
      </c>
    </row>
    <row r="69" spans="8:8">
      <c r="H69" t="s">
        <v>84</v>
      </c>
    </row>
    <row r="70" spans="8:8">
      <c r="H70" t="s">
        <v>85</v>
      </c>
    </row>
    <row r="71" spans="8:8">
      <c r="H71" t="s">
        <v>86</v>
      </c>
    </row>
    <row r="72" spans="8:8">
      <c r="H72" t="s">
        <v>87</v>
      </c>
    </row>
    <row r="73" spans="8:8">
      <c r="H73" t="s">
        <v>88</v>
      </c>
    </row>
    <row r="74" spans="8:8">
      <c r="H74" t="s">
        <v>89</v>
      </c>
    </row>
    <row r="75" spans="8:8">
      <c r="H75" t="s">
        <v>90</v>
      </c>
    </row>
    <row r="76" spans="8:8">
      <c r="H76" t="s">
        <v>91</v>
      </c>
    </row>
    <row r="77" spans="8:8">
      <c r="H77" t="s">
        <v>92</v>
      </c>
    </row>
    <row r="78" spans="8:8">
      <c r="H78" t="s">
        <v>93</v>
      </c>
    </row>
    <row r="79" spans="8:8">
      <c r="H79" t="s">
        <v>94</v>
      </c>
    </row>
    <row r="80" spans="8:8">
      <c r="H80" t="s">
        <v>95</v>
      </c>
    </row>
    <row r="81" spans="8:8">
      <c r="H81" t="s">
        <v>96</v>
      </c>
    </row>
    <row r="82" spans="8:8">
      <c r="H82" t="s">
        <v>97</v>
      </c>
    </row>
    <row r="83" spans="8:8">
      <c r="H83" t="s">
        <v>98</v>
      </c>
    </row>
    <row r="84" spans="8:8">
      <c r="H84" t="s">
        <v>99</v>
      </c>
    </row>
    <row r="85" spans="8:8">
      <c r="H85" t="s">
        <v>100</v>
      </c>
    </row>
    <row r="86" spans="8:8">
      <c r="H86" t="s">
        <v>101</v>
      </c>
    </row>
    <row r="87" spans="8:8">
      <c r="H87" t="s">
        <v>102</v>
      </c>
    </row>
    <row r="88" spans="8:8">
      <c r="H88" t="s">
        <v>103</v>
      </c>
    </row>
    <row r="89" spans="8:8">
      <c r="H89" t="s">
        <v>104</v>
      </c>
    </row>
    <row r="90" spans="8:8">
      <c r="H90" t="s">
        <v>105</v>
      </c>
    </row>
    <row r="91" spans="8:8">
      <c r="H91" t="s">
        <v>106</v>
      </c>
    </row>
    <row r="92" spans="8:8">
      <c r="H92" t="s">
        <v>107</v>
      </c>
    </row>
    <row r="93" spans="8:8">
      <c r="H93" t="s">
        <v>108</v>
      </c>
    </row>
    <row r="94" spans="8:8">
      <c r="H94" t="s">
        <v>109</v>
      </c>
    </row>
    <row r="95" spans="8:8">
      <c r="H95" t="s">
        <v>110</v>
      </c>
    </row>
    <row r="96" spans="8:8">
      <c r="H96" t="s">
        <v>111</v>
      </c>
    </row>
    <row r="97" spans="8:8">
      <c r="H97" t="s">
        <v>112</v>
      </c>
    </row>
    <row r="98" spans="8:8">
      <c r="H98" t="s">
        <v>113</v>
      </c>
    </row>
    <row r="99" spans="8:8">
      <c r="H99" t="s">
        <v>114</v>
      </c>
    </row>
    <row r="100" spans="8:8">
      <c r="H100" t="s">
        <v>115</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B9786-557E-4C89-9C11-A7206031F083}">
  <sheetPr codeName="Sheet1"/>
  <dimension ref="A1:L114"/>
  <sheetViews>
    <sheetView showGridLines="0" workbookViewId="0">
      <pane xSplit="1" ySplit="6" topLeftCell="B7" activePane="bottomRight" state="frozen"/>
      <selection pane="topRight" activeCell="B1" sqref="B1"/>
      <selection pane="bottomLeft" activeCell="A7" sqref="A7"/>
      <selection pane="bottomRight" activeCell="D108" sqref="D108"/>
    </sheetView>
  </sheetViews>
  <sheetFormatPr defaultRowHeight="14.4"/>
  <cols>
    <col min="1" max="1" width="11.21875" style="3" customWidth="1"/>
    <col min="2" max="4" width="20.6640625" customWidth="1"/>
    <col min="5" max="5" width="17.44140625" customWidth="1"/>
    <col min="6" max="6" width="28.5546875" customWidth="1"/>
    <col min="7" max="7" width="24.21875" customWidth="1"/>
    <col min="8" max="8" width="29.21875" hidden="1" customWidth="1"/>
    <col min="9" max="10" width="31.77734375" hidden="1" customWidth="1"/>
    <col min="12" max="12" width="36.44140625" customWidth="1"/>
  </cols>
  <sheetData>
    <row r="1" spans="1:12" ht="22.2" customHeight="1">
      <c r="A1" s="97" t="s">
        <v>187</v>
      </c>
      <c r="B1" s="97"/>
      <c r="C1" s="97"/>
      <c r="D1" s="97"/>
      <c r="E1" s="97"/>
      <c r="F1" s="97"/>
      <c r="G1" s="97"/>
      <c r="H1" s="97"/>
      <c r="I1" s="97"/>
      <c r="J1" s="97"/>
      <c r="K1" s="46"/>
      <c r="L1" s="46"/>
    </row>
    <row r="2" spans="1:12" ht="18.600000000000001" customHeight="1">
      <c r="A2" s="48"/>
      <c r="B2" s="104" t="s">
        <v>166</v>
      </c>
      <c r="C2" s="105"/>
      <c r="D2" s="106"/>
      <c r="E2" s="103" t="s">
        <v>142</v>
      </c>
      <c r="F2" s="103"/>
      <c r="G2" s="102" t="s">
        <v>141</v>
      </c>
      <c r="H2" s="100" t="s">
        <v>164</v>
      </c>
      <c r="I2" s="101"/>
      <c r="J2" s="101"/>
      <c r="K2" s="8"/>
    </row>
    <row r="3" spans="1:12" ht="22.05" customHeight="1" thickBot="1">
      <c r="A3" s="48"/>
      <c r="B3" s="107"/>
      <c r="C3" s="108"/>
      <c r="D3" s="109"/>
      <c r="E3" s="103"/>
      <c r="F3" s="103"/>
      <c r="G3" s="102"/>
      <c r="H3" s="101"/>
      <c r="I3" s="101"/>
      <c r="J3" s="101"/>
      <c r="K3" s="8"/>
    </row>
    <row r="4" spans="1:12" s="22" customFormat="1" ht="42.6" customHeight="1" thickBot="1">
      <c r="A4" s="45" t="s">
        <v>0</v>
      </c>
      <c r="B4" s="45" t="s">
        <v>25</v>
      </c>
      <c r="C4" s="45" t="s">
        <v>145</v>
      </c>
      <c r="D4" s="45" t="s">
        <v>171</v>
      </c>
      <c r="E4" s="45" t="s">
        <v>8</v>
      </c>
      <c r="F4" s="45" t="s">
        <v>188</v>
      </c>
      <c r="G4" s="45" t="s">
        <v>189</v>
      </c>
      <c r="H4" s="21" t="s">
        <v>17</v>
      </c>
      <c r="I4" s="21" t="s">
        <v>18</v>
      </c>
      <c r="J4" s="21" t="s">
        <v>150</v>
      </c>
      <c r="L4" s="80" t="s">
        <v>211</v>
      </c>
    </row>
    <row r="5" spans="1:12" ht="14.55" customHeight="1">
      <c r="A5" s="47" t="s">
        <v>158</v>
      </c>
      <c r="B5" s="83">
        <f>SUMIF('Detailed Budget'!A:A,A5,'Detailed Budget'!F:F)</f>
        <v>130000</v>
      </c>
      <c r="C5" s="83">
        <f>SUMIF('Detailed Budget'!A:A,A5,'Detailed Budget'!H:H)</f>
        <v>2000</v>
      </c>
      <c r="D5" s="83">
        <f>SUMIF('Detailed Budget'!A:A,A5,'Detailed Budget'!J:J)</f>
        <v>1260</v>
      </c>
      <c r="E5" s="84">
        <v>5000</v>
      </c>
      <c r="F5" s="81"/>
      <c r="G5" s="83">
        <f>B5+Budget_Summary_by_Priority[[#This Row],[Total Maintenance Costs 
(€)]]+D5-E5</f>
        <v>128260</v>
      </c>
      <c r="H5" s="15" t="str">
        <f>'Detailed Infrastructure Table'!D4</f>
        <v>Agricultural, veterinary and food sciences</v>
      </c>
      <c r="I5" s="15" t="str">
        <f>'Detailed Infrastructure Table'!E4</f>
        <v>N/A</v>
      </c>
      <c r="J5" s="15" t="str">
        <f>'Detailed Infrastructure Table'!G4</f>
        <v>Yes - Refurbishment</v>
      </c>
      <c r="L5" s="98">
        <f>SUM(G8:G107)</f>
        <v>0</v>
      </c>
    </row>
    <row r="6" spans="1:12" ht="15" customHeight="1" thickBot="1">
      <c r="A6" s="47" t="s">
        <v>159</v>
      </c>
      <c r="B6" s="83">
        <f>SUMIF('Detailed Budget'!A:A,A6,'Detailed Budget'!F:F)</f>
        <v>217000</v>
      </c>
      <c r="C6" s="83">
        <f>SUMIF('Detailed Budget'!A:A,A6,'Detailed Budget'!H:H)</f>
        <v>1200</v>
      </c>
      <c r="D6" s="83">
        <f>SUMIF('Detailed Budget'!A:A,A6,'Detailed Budget'!J:J)</f>
        <v>1800</v>
      </c>
      <c r="E6" s="84">
        <v>0</v>
      </c>
      <c r="F6" s="81"/>
      <c r="G6" s="83">
        <f>B6+Budget_Summary_by_Priority[[#This Row],[Total Maintenance Costs 
(€)]]+D6-E6</f>
        <v>220000</v>
      </c>
      <c r="H6" s="15" t="str">
        <f>'Detailed Infrastructure Table'!D5</f>
        <v>Engineering and technology</v>
      </c>
      <c r="I6" s="15" t="str">
        <f>'Detailed Infrastructure Table'!E5</f>
        <v>Humanities and the arts</v>
      </c>
      <c r="J6" s="15" t="str">
        <f>'Detailed Infrastructure Table'!G5</f>
        <v>Yes - Replacement</v>
      </c>
      <c r="L6" s="99"/>
    </row>
    <row r="7" spans="1:12">
      <c r="A7" s="54"/>
      <c r="B7" s="85"/>
      <c r="C7" s="85"/>
      <c r="D7" s="85"/>
      <c r="E7" s="86"/>
      <c r="F7" s="82"/>
      <c r="G7" s="85"/>
      <c r="H7" s="15">
        <f>'Detailed Infrastructure Table'!D6</f>
        <v>0</v>
      </c>
      <c r="I7" s="15">
        <f>'Detailed Infrastructure Table'!E6</f>
        <v>0</v>
      </c>
      <c r="J7" s="15"/>
    </row>
    <row r="8" spans="1:12">
      <c r="A8" s="54" t="s">
        <v>1</v>
      </c>
      <c r="B8" s="87">
        <f>SUMIF('Detailed Budget'!A:A,A8,'Detailed Budget'!F:F)</f>
        <v>0</v>
      </c>
      <c r="C8" s="87">
        <f>SUMIF('Detailed Budget'!A:A,A8,'Detailed Budget'!H:H)</f>
        <v>0</v>
      </c>
      <c r="D8" s="87">
        <f>SUMIF('Detailed Budget'!A:A,A8,'Detailed Budget'!J:J)</f>
        <v>0</v>
      </c>
      <c r="E8" s="89">
        <v>0</v>
      </c>
      <c r="F8" s="82"/>
      <c r="G8" s="87">
        <f>B8+Budget_Summary_by_Priority[[#This Row],[Total Maintenance Costs 
(€)]]+D8-E8</f>
        <v>0</v>
      </c>
      <c r="H8" s="15">
        <f>'Detailed Infrastructure Table'!D7</f>
        <v>0</v>
      </c>
      <c r="I8" s="15">
        <f>'Detailed Infrastructure Table'!E7</f>
        <v>0</v>
      </c>
      <c r="J8" s="15">
        <f>'Detailed Infrastructure Table'!S7</f>
        <v>0</v>
      </c>
    </row>
    <row r="9" spans="1:12">
      <c r="A9" s="54" t="s">
        <v>7</v>
      </c>
      <c r="B9" s="87">
        <f>SUMIF('Detailed Budget'!A:A,A9,'Detailed Budget'!F:F)</f>
        <v>0</v>
      </c>
      <c r="C9" s="87">
        <f>SUMIF('Detailed Budget'!A:A,A9,'Detailed Budget'!H:H)</f>
        <v>0</v>
      </c>
      <c r="D9" s="87">
        <f>SUMIF('Detailed Budget'!A:A,A9,'Detailed Budget'!J:J)</f>
        <v>0</v>
      </c>
      <c r="E9" s="89">
        <v>0</v>
      </c>
      <c r="F9" s="82"/>
      <c r="G9" s="87">
        <f>B9+Budget_Summary_by_Priority[[#This Row],[Total Maintenance Costs 
(€)]]+D9-E9</f>
        <v>0</v>
      </c>
      <c r="H9" s="15">
        <f>'Detailed Infrastructure Table'!D8</f>
        <v>0</v>
      </c>
      <c r="I9" s="15">
        <f>'Detailed Infrastructure Table'!E8</f>
        <v>0</v>
      </c>
      <c r="J9" s="15">
        <f>'Detailed Infrastructure Table'!S8</f>
        <v>0</v>
      </c>
    </row>
    <row r="10" spans="1:12">
      <c r="A10" s="54" t="s">
        <v>9</v>
      </c>
      <c r="B10" s="87">
        <f>SUMIF('Detailed Budget'!A:A,A10,'Detailed Budget'!F:F)</f>
        <v>0</v>
      </c>
      <c r="C10" s="87">
        <f>SUMIF('Detailed Budget'!A:A,A10,'Detailed Budget'!H:H)</f>
        <v>0</v>
      </c>
      <c r="D10" s="87">
        <f>SUMIF('Detailed Budget'!A:A,A10,'Detailed Budget'!J:J)</f>
        <v>0</v>
      </c>
      <c r="E10" s="89">
        <v>0</v>
      </c>
      <c r="F10" s="82"/>
      <c r="G10" s="87">
        <f>B10+Budget_Summary_by_Priority[[#This Row],[Total Maintenance Costs 
(€)]]+D10-E10</f>
        <v>0</v>
      </c>
      <c r="H10" s="15">
        <f>'Detailed Infrastructure Table'!D9</f>
        <v>0</v>
      </c>
      <c r="I10" s="15">
        <f>'Detailed Infrastructure Table'!E9</f>
        <v>0</v>
      </c>
      <c r="J10" s="15">
        <f>'Detailed Infrastructure Table'!S9</f>
        <v>0</v>
      </c>
    </row>
    <row r="11" spans="1:12">
      <c r="A11" s="54" t="s">
        <v>10</v>
      </c>
      <c r="B11" s="87">
        <f>SUMIF('Detailed Budget'!A:A,A11,'Detailed Budget'!F:F)</f>
        <v>0</v>
      </c>
      <c r="C11" s="87">
        <f>SUMIF('Detailed Budget'!A:A,A11,'Detailed Budget'!H:H)</f>
        <v>0</v>
      </c>
      <c r="D11" s="87">
        <f>SUMIF('Detailed Budget'!A:A,A11,'Detailed Budget'!J:J)</f>
        <v>0</v>
      </c>
      <c r="E11" s="89">
        <v>0</v>
      </c>
      <c r="F11" s="82"/>
      <c r="G11" s="87">
        <f>B11+Budget_Summary_by_Priority[[#This Row],[Total Maintenance Costs 
(€)]]+D11-E11</f>
        <v>0</v>
      </c>
      <c r="H11" s="15">
        <f>'Detailed Infrastructure Table'!D10</f>
        <v>0</v>
      </c>
      <c r="I11" s="15">
        <f>'Detailed Infrastructure Table'!E10</f>
        <v>0</v>
      </c>
      <c r="J11" s="15">
        <f>'Detailed Infrastructure Table'!S10</f>
        <v>0</v>
      </c>
    </row>
    <row r="12" spans="1:12">
      <c r="A12" s="54" t="s">
        <v>11</v>
      </c>
      <c r="B12" s="87">
        <f>SUMIF('Detailed Budget'!A:A,A12,'Detailed Budget'!F:F)</f>
        <v>0</v>
      </c>
      <c r="C12" s="87">
        <f>SUMIF('Detailed Budget'!A:A,A12,'Detailed Budget'!H:H)</f>
        <v>0</v>
      </c>
      <c r="D12" s="87">
        <f>SUMIF('Detailed Budget'!A:A,A12,'Detailed Budget'!J:J)</f>
        <v>0</v>
      </c>
      <c r="E12" s="89">
        <v>0</v>
      </c>
      <c r="F12" s="82"/>
      <c r="G12" s="87">
        <f>B12+Budget_Summary_by_Priority[[#This Row],[Total Maintenance Costs 
(€)]]+D12-E12</f>
        <v>0</v>
      </c>
      <c r="H12" s="15">
        <f>'Detailed Infrastructure Table'!D11</f>
        <v>0</v>
      </c>
      <c r="I12" s="15">
        <f>'Detailed Infrastructure Table'!E11</f>
        <v>0</v>
      </c>
      <c r="J12" s="15">
        <f>'Detailed Infrastructure Table'!S11</f>
        <v>0</v>
      </c>
    </row>
    <row r="13" spans="1:12">
      <c r="A13" s="54" t="s">
        <v>12</v>
      </c>
      <c r="B13" s="87">
        <f>SUMIF('Detailed Budget'!A:A,A13,'Detailed Budget'!F:F)</f>
        <v>0</v>
      </c>
      <c r="C13" s="87">
        <f>SUMIF('Detailed Budget'!A:A,A13,'Detailed Budget'!H:H)</f>
        <v>0</v>
      </c>
      <c r="D13" s="87">
        <f>SUMIF('Detailed Budget'!A:A,A13,'Detailed Budget'!J:J)</f>
        <v>0</v>
      </c>
      <c r="E13" s="89">
        <v>0</v>
      </c>
      <c r="F13" s="82"/>
      <c r="G13" s="87">
        <f>B13+Budget_Summary_by_Priority[[#This Row],[Total Maintenance Costs 
(€)]]+D13-E13</f>
        <v>0</v>
      </c>
      <c r="H13" s="15">
        <f>'Detailed Infrastructure Table'!D12</f>
        <v>0</v>
      </c>
      <c r="I13" s="15">
        <f>'Detailed Infrastructure Table'!E12</f>
        <v>0</v>
      </c>
      <c r="J13" s="15">
        <f>'Detailed Infrastructure Table'!S12</f>
        <v>0</v>
      </c>
    </row>
    <row r="14" spans="1:12">
      <c r="A14" s="54" t="s">
        <v>13</v>
      </c>
      <c r="B14" s="87">
        <f>SUMIF('Detailed Budget'!A:A,A14,'Detailed Budget'!F:F)</f>
        <v>0</v>
      </c>
      <c r="C14" s="87">
        <f>SUMIF('Detailed Budget'!A:A,A14,'Detailed Budget'!H:H)</f>
        <v>0</v>
      </c>
      <c r="D14" s="87">
        <f>SUMIF('Detailed Budget'!A:A,A14,'Detailed Budget'!J:J)</f>
        <v>0</v>
      </c>
      <c r="E14" s="89">
        <v>0</v>
      </c>
      <c r="F14" s="82"/>
      <c r="G14" s="87">
        <f>B14+Budget_Summary_by_Priority[[#This Row],[Total Maintenance Costs 
(€)]]+D14-E14</f>
        <v>0</v>
      </c>
      <c r="H14" s="15">
        <f>'Detailed Infrastructure Table'!D13</f>
        <v>0</v>
      </c>
      <c r="I14" s="15">
        <f>'Detailed Infrastructure Table'!E13</f>
        <v>0</v>
      </c>
      <c r="J14" s="15">
        <f>'Detailed Infrastructure Table'!S13</f>
        <v>0</v>
      </c>
    </row>
    <row r="15" spans="1:12">
      <c r="A15" s="54" t="s">
        <v>14</v>
      </c>
      <c r="B15" s="87">
        <f>SUMIF('Detailed Budget'!A:A,A15,'Detailed Budget'!F:F)</f>
        <v>0</v>
      </c>
      <c r="C15" s="87">
        <f>SUMIF('Detailed Budget'!A:A,A15,'Detailed Budget'!H:H)</f>
        <v>0</v>
      </c>
      <c r="D15" s="87">
        <f>SUMIF('Detailed Budget'!A:A,A15,'Detailed Budget'!J:J)</f>
        <v>0</v>
      </c>
      <c r="E15" s="89">
        <v>0</v>
      </c>
      <c r="F15" s="82"/>
      <c r="G15" s="87">
        <f>B15+Budget_Summary_by_Priority[[#This Row],[Total Maintenance Costs 
(€)]]+D15-E15</f>
        <v>0</v>
      </c>
      <c r="H15" s="15">
        <f>'Detailed Infrastructure Table'!D14</f>
        <v>0</v>
      </c>
      <c r="I15" s="15">
        <f>'Detailed Infrastructure Table'!E14</f>
        <v>0</v>
      </c>
      <c r="J15" s="15">
        <f>'Detailed Infrastructure Table'!S14</f>
        <v>0</v>
      </c>
    </row>
    <row r="16" spans="1:12">
      <c r="A16" s="54" t="s">
        <v>15</v>
      </c>
      <c r="B16" s="87">
        <f>SUMIF('Detailed Budget'!A:A,A16,'Detailed Budget'!F:F)</f>
        <v>0</v>
      </c>
      <c r="C16" s="87">
        <f>SUMIF('Detailed Budget'!A:A,A16,'Detailed Budget'!H:H)</f>
        <v>0</v>
      </c>
      <c r="D16" s="87">
        <f>SUMIF('Detailed Budget'!A:A,A16,'Detailed Budget'!J:J)</f>
        <v>0</v>
      </c>
      <c r="E16" s="89">
        <v>0</v>
      </c>
      <c r="F16" s="82"/>
      <c r="G16" s="87">
        <f>B16+Budget_Summary_by_Priority[[#This Row],[Total Maintenance Costs 
(€)]]+D16-E16</f>
        <v>0</v>
      </c>
      <c r="H16" s="15">
        <f>'Detailed Infrastructure Table'!D15</f>
        <v>0</v>
      </c>
      <c r="I16" s="15">
        <f>'Detailed Infrastructure Table'!E15</f>
        <v>0</v>
      </c>
      <c r="J16" s="15">
        <f>'Detailed Infrastructure Table'!S15</f>
        <v>0</v>
      </c>
    </row>
    <row r="17" spans="1:10">
      <c r="A17" s="54" t="s">
        <v>16</v>
      </c>
      <c r="B17" s="87">
        <f>SUMIF('Detailed Budget'!A:A,A17,'Detailed Budget'!F:F)</f>
        <v>0</v>
      </c>
      <c r="C17" s="87">
        <f>SUMIF('Detailed Budget'!A:A,A17,'Detailed Budget'!H:H)</f>
        <v>0</v>
      </c>
      <c r="D17" s="87">
        <f>SUMIF('Detailed Budget'!A:A,A17,'Detailed Budget'!J:J)</f>
        <v>0</v>
      </c>
      <c r="E17" s="89">
        <v>0</v>
      </c>
      <c r="F17" s="82"/>
      <c r="G17" s="87">
        <f>B17+Budget_Summary_by_Priority[[#This Row],[Total Maintenance Costs 
(€)]]+D17-E17</f>
        <v>0</v>
      </c>
      <c r="H17" s="15">
        <f>'Detailed Infrastructure Table'!D16</f>
        <v>0</v>
      </c>
      <c r="I17" s="15">
        <f>'Detailed Infrastructure Table'!E16</f>
        <v>0</v>
      </c>
      <c r="J17" s="15">
        <f>'Detailed Infrastructure Table'!S16</f>
        <v>0</v>
      </c>
    </row>
    <row r="18" spans="1:10">
      <c r="A18" s="54" t="s">
        <v>26</v>
      </c>
      <c r="B18" s="87">
        <f>SUMIF('Detailed Budget'!A:A,A18,'Detailed Budget'!F:F)</f>
        <v>0</v>
      </c>
      <c r="C18" s="87">
        <f>SUMIF('Detailed Budget'!A:A,A18,'Detailed Budget'!H:H)</f>
        <v>0</v>
      </c>
      <c r="D18" s="87">
        <f>SUMIF('Detailed Budget'!A:A,A18,'Detailed Budget'!J:J)</f>
        <v>0</v>
      </c>
      <c r="E18" s="89">
        <v>0</v>
      </c>
      <c r="F18" s="82"/>
      <c r="G18" s="87">
        <f>B18+Budget_Summary_by_Priority[[#This Row],[Total Maintenance Costs 
(€)]]+D18-E18</f>
        <v>0</v>
      </c>
      <c r="H18" s="15">
        <f>'Detailed Infrastructure Table'!D17</f>
        <v>0</v>
      </c>
      <c r="I18" s="15">
        <f>'Detailed Infrastructure Table'!E17</f>
        <v>0</v>
      </c>
      <c r="J18" s="15">
        <f>'Detailed Infrastructure Table'!S17</f>
        <v>0</v>
      </c>
    </row>
    <row r="19" spans="1:10">
      <c r="A19" s="54" t="s">
        <v>27</v>
      </c>
      <c r="B19" s="87">
        <f>SUMIF('Detailed Budget'!A:A,A19,'Detailed Budget'!F:F)</f>
        <v>0</v>
      </c>
      <c r="C19" s="87">
        <f>SUMIF('Detailed Budget'!A:A,A19,'Detailed Budget'!H:H)</f>
        <v>0</v>
      </c>
      <c r="D19" s="87">
        <f>SUMIF('Detailed Budget'!A:A,A19,'Detailed Budget'!J:J)</f>
        <v>0</v>
      </c>
      <c r="E19" s="89">
        <v>0</v>
      </c>
      <c r="F19" s="82"/>
      <c r="G19" s="87">
        <f>B19+Budget_Summary_by_Priority[[#This Row],[Total Maintenance Costs 
(€)]]+D19-E19</f>
        <v>0</v>
      </c>
      <c r="H19" s="15">
        <f>'Detailed Infrastructure Table'!D18</f>
        <v>0</v>
      </c>
      <c r="I19" s="15">
        <f>'Detailed Infrastructure Table'!E18</f>
        <v>0</v>
      </c>
      <c r="J19" s="15">
        <f>'Detailed Infrastructure Table'!S18</f>
        <v>0</v>
      </c>
    </row>
    <row r="20" spans="1:10">
      <c r="A20" s="54" t="s">
        <v>28</v>
      </c>
      <c r="B20" s="87">
        <f>SUMIF('Detailed Budget'!A:A,A20,'Detailed Budget'!F:F)</f>
        <v>0</v>
      </c>
      <c r="C20" s="87">
        <f>SUMIF('Detailed Budget'!A:A,A20,'Detailed Budget'!H:H)</f>
        <v>0</v>
      </c>
      <c r="D20" s="87">
        <f>SUMIF('Detailed Budget'!A:A,A20,'Detailed Budget'!J:J)</f>
        <v>0</v>
      </c>
      <c r="E20" s="89">
        <v>0</v>
      </c>
      <c r="F20" s="82"/>
      <c r="G20" s="87">
        <f>B20+Budget_Summary_by_Priority[[#This Row],[Total Maintenance Costs 
(€)]]+D20-E20</f>
        <v>0</v>
      </c>
      <c r="H20" s="15">
        <f>'Detailed Infrastructure Table'!D19</f>
        <v>0</v>
      </c>
      <c r="I20" s="15">
        <f>'Detailed Infrastructure Table'!E19</f>
        <v>0</v>
      </c>
      <c r="J20" s="15">
        <f>'Detailed Infrastructure Table'!S19</f>
        <v>0</v>
      </c>
    </row>
    <row r="21" spans="1:10">
      <c r="A21" s="54" t="s">
        <v>29</v>
      </c>
      <c r="B21" s="87">
        <f>SUMIF('Detailed Budget'!A:A,A21,'Detailed Budget'!F:F)</f>
        <v>0</v>
      </c>
      <c r="C21" s="87">
        <f>SUMIF('Detailed Budget'!A:A,A21,'Detailed Budget'!H:H)</f>
        <v>0</v>
      </c>
      <c r="D21" s="87">
        <f>SUMIF('Detailed Budget'!A:A,A21,'Detailed Budget'!J:J)</f>
        <v>0</v>
      </c>
      <c r="E21" s="89">
        <v>0</v>
      </c>
      <c r="F21" s="82"/>
      <c r="G21" s="87">
        <f>B21+Budget_Summary_by_Priority[[#This Row],[Total Maintenance Costs 
(€)]]+D21-E21</f>
        <v>0</v>
      </c>
      <c r="H21" s="15">
        <f>'Detailed Infrastructure Table'!D20</f>
        <v>0</v>
      </c>
      <c r="I21" s="15">
        <f>'Detailed Infrastructure Table'!E20</f>
        <v>0</v>
      </c>
      <c r="J21" s="15">
        <f>'Detailed Infrastructure Table'!S20</f>
        <v>0</v>
      </c>
    </row>
    <row r="22" spans="1:10">
      <c r="A22" s="54" t="s">
        <v>30</v>
      </c>
      <c r="B22" s="87">
        <f>SUMIF('Detailed Budget'!A:A,A22,'Detailed Budget'!F:F)</f>
        <v>0</v>
      </c>
      <c r="C22" s="87">
        <f>SUMIF('Detailed Budget'!A:A,A22,'Detailed Budget'!H:H)</f>
        <v>0</v>
      </c>
      <c r="D22" s="87">
        <f>SUMIF('Detailed Budget'!A:A,A22,'Detailed Budget'!J:J)</f>
        <v>0</v>
      </c>
      <c r="E22" s="89">
        <v>0</v>
      </c>
      <c r="F22" s="82"/>
      <c r="G22" s="87">
        <f>B22+Budget_Summary_by_Priority[[#This Row],[Total Maintenance Costs 
(€)]]+D22-E22</f>
        <v>0</v>
      </c>
      <c r="H22" s="15">
        <f>'Detailed Infrastructure Table'!D21</f>
        <v>0</v>
      </c>
      <c r="I22" s="15">
        <f>'Detailed Infrastructure Table'!E21</f>
        <v>0</v>
      </c>
      <c r="J22" s="15">
        <f>'Detailed Infrastructure Table'!S21</f>
        <v>0</v>
      </c>
    </row>
    <row r="23" spans="1:10">
      <c r="A23" s="54" t="s">
        <v>31</v>
      </c>
      <c r="B23" s="87">
        <f>SUMIF('Detailed Budget'!A:A,A23,'Detailed Budget'!F:F)</f>
        <v>0</v>
      </c>
      <c r="C23" s="87">
        <f>SUMIF('Detailed Budget'!A:A,A23,'Detailed Budget'!H:H)</f>
        <v>0</v>
      </c>
      <c r="D23" s="87">
        <f>SUMIF('Detailed Budget'!A:A,A23,'Detailed Budget'!J:J)</f>
        <v>0</v>
      </c>
      <c r="E23" s="89">
        <v>0</v>
      </c>
      <c r="F23" s="82"/>
      <c r="G23" s="87">
        <f>B23+Budget_Summary_by_Priority[[#This Row],[Total Maintenance Costs 
(€)]]+D23-E23</f>
        <v>0</v>
      </c>
      <c r="H23" s="15">
        <f>'Detailed Infrastructure Table'!D22</f>
        <v>0</v>
      </c>
      <c r="I23" s="15">
        <f>'Detailed Infrastructure Table'!E22</f>
        <v>0</v>
      </c>
      <c r="J23" s="15">
        <f>'Detailed Infrastructure Table'!S22</f>
        <v>0</v>
      </c>
    </row>
    <row r="24" spans="1:10">
      <c r="A24" s="54" t="s">
        <v>32</v>
      </c>
      <c r="B24" s="87">
        <f>SUMIF('Detailed Budget'!A:A,A24,'Detailed Budget'!F:F)</f>
        <v>0</v>
      </c>
      <c r="C24" s="87">
        <f>SUMIF('Detailed Budget'!A:A,A24,'Detailed Budget'!H:H)</f>
        <v>0</v>
      </c>
      <c r="D24" s="87">
        <f>SUMIF('Detailed Budget'!A:A,A24,'Detailed Budget'!J:J)</f>
        <v>0</v>
      </c>
      <c r="E24" s="89">
        <v>0</v>
      </c>
      <c r="F24" s="82"/>
      <c r="G24" s="87">
        <f>B24+Budget_Summary_by_Priority[[#This Row],[Total Maintenance Costs 
(€)]]+D24-E24</f>
        <v>0</v>
      </c>
      <c r="H24" s="15">
        <f>'Detailed Infrastructure Table'!D23</f>
        <v>0</v>
      </c>
      <c r="I24" s="15">
        <f>'Detailed Infrastructure Table'!E23</f>
        <v>0</v>
      </c>
      <c r="J24" s="15">
        <f>'Detailed Infrastructure Table'!S23</f>
        <v>0</v>
      </c>
    </row>
    <row r="25" spans="1:10">
      <c r="A25" s="54" t="s">
        <v>33</v>
      </c>
      <c r="B25" s="87">
        <f>SUMIF('Detailed Budget'!A:A,A25,'Detailed Budget'!F:F)</f>
        <v>0</v>
      </c>
      <c r="C25" s="87">
        <f>SUMIF('Detailed Budget'!A:A,A25,'Detailed Budget'!H:H)</f>
        <v>0</v>
      </c>
      <c r="D25" s="87">
        <f>SUMIF('Detailed Budget'!A:A,A25,'Detailed Budget'!J:J)</f>
        <v>0</v>
      </c>
      <c r="E25" s="89">
        <v>0</v>
      </c>
      <c r="F25" s="82"/>
      <c r="G25" s="87">
        <f>B25+Budget_Summary_by_Priority[[#This Row],[Total Maintenance Costs 
(€)]]+D25-E25</f>
        <v>0</v>
      </c>
      <c r="H25" s="15">
        <f>'Detailed Infrastructure Table'!D24</f>
        <v>0</v>
      </c>
      <c r="I25" s="15">
        <f>'Detailed Infrastructure Table'!E24</f>
        <v>0</v>
      </c>
      <c r="J25" s="15">
        <f>'Detailed Infrastructure Table'!S24</f>
        <v>0</v>
      </c>
    </row>
    <row r="26" spans="1:10">
      <c r="A26" s="54" t="s">
        <v>34</v>
      </c>
      <c r="B26" s="87">
        <f>SUMIF('Detailed Budget'!A:A,A26,'Detailed Budget'!F:F)</f>
        <v>0</v>
      </c>
      <c r="C26" s="87">
        <f>SUMIF('Detailed Budget'!A:A,A26,'Detailed Budget'!H:H)</f>
        <v>0</v>
      </c>
      <c r="D26" s="87">
        <f>SUMIF('Detailed Budget'!A:A,A26,'Detailed Budget'!J:J)</f>
        <v>0</v>
      </c>
      <c r="E26" s="89">
        <v>0</v>
      </c>
      <c r="F26" s="82"/>
      <c r="G26" s="87">
        <f>B26+Budget_Summary_by_Priority[[#This Row],[Total Maintenance Costs 
(€)]]+D26-E26</f>
        <v>0</v>
      </c>
      <c r="H26" s="15">
        <f>'Detailed Infrastructure Table'!D25</f>
        <v>0</v>
      </c>
      <c r="I26" s="15">
        <f>'Detailed Infrastructure Table'!E25</f>
        <v>0</v>
      </c>
      <c r="J26" s="15">
        <f>'Detailed Infrastructure Table'!S25</f>
        <v>0</v>
      </c>
    </row>
    <row r="27" spans="1:10">
      <c r="A27" s="54" t="s">
        <v>35</v>
      </c>
      <c r="B27" s="87">
        <f>SUMIF('Detailed Budget'!A:A,A27,'Detailed Budget'!F:F)</f>
        <v>0</v>
      </c>
      <c r="C27" s="87">
        <f>SUMIF('Detailed Budget'!A:A,A27,'Detailed Budget'!H:H)</f>
        <v>0</v>
      </c>
      <c r="D27" s="87">
        <f>SUMIF('Detailed Budget'!A:A,A27,'Detailed Budget'!J:J)</f>
        <v>0</v>
      </c>
      <c r="E27" s="89">
        <v>0</v>
      </c>
      <c r="F27" s="82"/>
      <c r="G27" s="87">
        <f>B27+Budget_Summary_by_Priority[[#This Row],[Total Maintenance Costs 
(€)]]+D27-E27</f>
        <v>0</v>
      </c>
      <c r="H27" s="15">
        <f>'Detailed Infrastructure Table'!D26</f>
        <v>0</v>
      </c>
      <c r="I27" s="15">
        <f>'Detailed Infrastructure Table'!E26</f>
        <v>0</v>
      </c>
      <c r="J27" s="15">
        <f>'Detailed Infrastructure Table'!S26</f>
        <v>0</v>
      </c>
    </row>
    <row r="28" spans="1:10">
      <c r="A28" s="54" t="s">
        <v>36</v>
      </c>
      <c r="B28" s="87">
        <f>SUMIF('Detailed Budget'!A:A,A28,'Detailed Budget'!F:F)</f>
        <v>0</v>
      </c>
      <c r="C28" s="87">
        <f>SUMIF('Detailed Budget'!A:A,A28,'Detailed Budget'!H:H)</f>
        <v>0</v>
      </c>
      <c r="D28" s="87">
        <f>SUMIF('Detailed Budget'!A:A,A28,'Detailed Budget'!J:J)</f>
        <v>0</v>
      </c>
      <c r="E28" s="89">
        <v>0</v>
      </c>
      <c r="F28" s="82"/>
      <c r="G28" s="87">
        <f>B28+Budget_Summary_by_Priority[[#This Row],[Total Maintenance Costs 
(€)]]+D28-E28</f>
        <v>0</v>
      </c>
      <c r="H28" s="15">
        <f>'Detailed Infrastructure Table'!D27</f>
        <v>0</v>
      </c>
      <c r="I28" s="15">
        <f>'Detailed Infrastructure Table'!E27</f>
        <v>0</v>
      </c>
      <c r="J28" s="15">
        <f>'Detailed Infrastructure Table'!S27</f>
        <v>0</v>
      </c>
    </row>
    <row r="29" spans="1:10">
      <c r="A29" s="54" t="s">
        <v>37</v>
      </c>
      <c r="B29" s="87">
        <f>SUMIF('Detailed Budget'!A:A,A29,'Detailed Budget'!F:F)</f>
        <v>0</v>
      </c>
      <c r="C29" s="87">
        <f>SUMIF('Detailed Budget'!A:A,A29,'Detailed Budget'!H:H)</f>
        <v>0</v>
      </c>
      <c r="D29" s="87">
        <f>SUMIF('Detailed Budget'!A:A,A29,'Detailed Budget'!J:J)</f>
        <v>0</v>
      </c>
      <c r="E29" s="89">
        <v>0</v>
      </c>
      <c r="F29" s="82"/>
      <c r="G29" s="87">
        <f>B29+Budget_Summary_by_Priority[[#This Row],[Total Maintenance Costs 
(€)]]+D29-E29</f>
        <v>0</v>
      </c>
      <c r="H29" s="15">
        <f>'Detailed Infrastructure Table'!D28</f>
        <v>0</v>
      </c>
      <c r="I29" s="15">
        <f>'Detailed Infrastructure Table'!E28</f>
        <v>0</v>
      </c>
      <c r="J29" s="15">
        <f>'Detailed Infrastructure Table'!S28</f>
        <v>0</v>
      </c>
    </row>
    <row r="30" spans="1:10">
      <c r="A30" s="54" t="s">
        <v>38</v>
      </c>
      <c r="B30" s="87">
        <f>SUMIF('Detailed Budget'!A:A,A30,'Detailed Budget'!F:F)</f>
        <v>0</v>
      </c>
      <c r="C30" s="87">
        <f>SUMIF('Detailed Budget'!A:A,A30,'Detailed Budget'!H:H)</f>
        <v>0</v>
      </c>
      <c r="D30" s="87">
        <f>SUMIF('Detailed Budget'!A:A,A30,'Detailed Budget'!J:J)</f>
        <v>0</v>
      </c>
      <c r="E30" s="89">
        <v>0</v>
      </c>
      <c r="F30" s="82"/>
      <c r="G30" s="87">
        <f>B30+Budget_Summary_by_Priority[[#This Row],[Total Maintenance Costs 
(€)]]+D30-E30</f>
        <v>0</v>
      </c>
      <c r="H30" s="15">
        <f>'Detailed Infrastructure Table'!D29</f>
        <v>0</v>
      </c>
      <c r="I30" s="15">
        <f>'Detailed Infrastructure Table'!E29</f>
        <v>0</v>
      </c>
      <c r="J30" s="15">
        <f>'Detailed Infrastructure Table'!S29</f>
        <v>0</v>
      </c>
    </row>
    <row r="31" spans="1:10">
      <c r="A31" s="54" t="s">
        <v>39</v>
      </c>
      <c r="B31" s="87">
        <f>SUMIF('Detailed Budget'!A:A,A31,'Detailed Budget'!F:F)</f>
        <v>0</v>
      </c>
      <c r="C31" s="87">
        <f>SUMIF('Detailed Budget'!A:A,A31,'Detailed Budget'!H:H)</f>
        <v>0</v>
      </c>
      <c r="D31" s="87">
        <f>SUMIF('Detailed Budget'!A:A,A31,'Detailed Budget'!J:J)</f>
        <v>0</v>
      </c>
      <c r="E31" s="89">
        <v>0</v>
      </c>
      <c r="F31" s="82"/>
      <c r="G31" s="87">
        <f>B31+Budget_Summary_by_Priority[[#This Row],[Total Maintenance Costs 
(€)]]+D31-E31</f>
        <v>0</v>
      </c>
      <c r="H31" s="15">
        <f>'Detailed Infrastructure Table'!D30</f>
        <v>0</v>
      </c>
      <c r="I31" s="15">
        <f>'Detailed Infrastructure Table'!E30</f>
        <v>0</v>
      </c>
      <c r="J31" s="15">
        <f>'Detailed Infrastructure Table'!S30</f>
        <v>0</v>
      </c>
    </row>
    <row r="32" spans="1:10">
      <c r="A32" s="54" t="s">
        <v>40</v>
      </c>
      <c r="B32" s="87">
        <f>SUMIF('Detailed Budget'!A:A,A32,'Detailed Budget'!F:F)</f>
        <v>0</v>
      </c>
      <c r="C32" s="87">
        <f>SUMIF('Detailed Budget'!A:A,A32,'Detailed Budget'!H:H)</f>
        <v>0</v>
      </c>
      <c r="D32" s="87">
        <f>SUMIF('Detailed Budget'!A:A,A32,'Detailed Budget'!J:J)</f>
        <v>0</v>
      </c>
      <c r="E32" s="89">
        <v>0</v>
      </c>
      <c r="F32" s="82"/>
      <c r="G32" s="87">
        <f>B32+Budget_Summary_by_Priority[[#This Row],[Total Maintenance Costs 
(€)]]+D32-E32</f>
        <v>0</v>
      </c>
      <c r="H32" s="15">
        <f>'Detailed Infrastructure Table'!D31</f>
        <v>0</v>
      </c>
      <c r="I32" s="15">
        <f>'Detailed Infrastructure Table'!E31</f>
        <v>0</v>
      </c>
      <c r="J32" s="15">
        <f>'Detailed Infrastructure Table'!S31</f>
        <v>0</v>
      </c>
    </row>
    <row r="33" spans="1:10" s="12" customFormat="1">
      <c r="A33" s="54" t="s">
        <v>41</v>
      </c>
      <c r="B33" s="87">
        <f>SUMIF('Detailed Budget'!A:A,A33,'Detailed Budget'!F:F)</f>
        <v>0</v>
      </c>
      <c r="C33" s="87">
        <f>SUMIF('Detailed Budget'!A:A,A33,'Detailed Budget'!H:H)</f>
        <v>0</v>
      </c>
      <c r="D33" s="87">
        <f>SUMIF('Detailed Budget'!A:A,A33,'Detailed Budget'!J:J)</f>
        <v>0</v>
      </c>
      <c r="E33" s="89">
        <v>0</v>
      </c>
      <c r="F33" s="82"/>
      <c r="G33" s="87">
        <f>B33+Budget_Summary_by_Priority[[#This Row],[Total Maintenance Costs 
(€)]]+D33-E33</f>
        <v>0</v>
      </c>
      <c r="H33" s="15">
        <f>'Detailed Infrastructure Table'!D32</f>
        <v>0</v>
      </c>
      <c r="I33" s="15">
        <f>'Detailed Infrastructure Table'!E32</f>
        <v>0</v>
      </c>
      <c r="J33" s="15">
        <f>'Detailed Infrastructure Table'!S32</f>
        <v>0</v>
      </c>
    </row>
    <row r="34" spans="1:10" s="12" customFormat="1">
      <c r="A34" s="54" t="s">
        <v>42</v>
      </c>
      <c r="B34" s="87">
        <f>SUMIF('Detailed Budget'!A:A,A34,'Detailed Budget'!F:F)</f>
        <v>0</v>
      </c>
      <c r="C34" s="87">
        <f>SUMIF('Detailed Budget'!A:A,A34,'Detailed Budget'!H:H)</f>
        <v>0</v>
      </c>
      <c r="D34" s="87">
        <f>SUMIF('Detailed Budget'!A:A,A34,'Detailed Budget'!J:J)</f>
        <v>0</v>
      </c>
      <c r="E34" s="89">
        <v>0</v>
      </c>
      <c r="F34" s="82"/>
      <c r="G34" s="87">
        <f>B34+Budget_Summary_by_Priority[[#This Row],[Total Maintenance Costs 
(€)]]+D34-E34</f>
        <v>0</v>
      </c>
      <c r="H34" s="15">
        <f>'Detailed Infrastructure Table'!D33</f>
        <v>0</v>
      </c>
      <c r="I34" s="15">
        <f>'Detailed Infrastructure Table'!E33</f>
        <v>0</v>
      </c>
      <c r="J34" s="15">
        <f>'Detailed Infrastructure Table'!S33</f>
        <v>0</v>
      </c>
    </row>
    <row r="35" spans="1:10" s="12" customFormat="1">
      <c r="A35" s="54" t="s">
        <v>43</v>
      </c>
      <c r="B35" s="87">
        <f>SUMIF('Detailed Budget'!A:A,A35,'Detailed Budget'!F:F)</f>
        <v>0</v>
      </c>
      <c r="C35" s="87">
        <f>SUMIF('Detailed Budget'!A:A,A35,'Detailed Budget'!H:H)</f>
        <v>0</v>
      </c>
      <c r="D35" s="87">
        <f>SUMIF('Detailed Budget'!A:A,A35,'Detailed Budget'!J:J)</f>
        <v>0</v>
      </c>
      <c r="E35" s="89">
        <v>0</v>
      </c>
      <c r="F35" s="82"/>
      <c r="G35" s="87">
        <f>B35+Budget_Summary_by_Priority[[#This Row],[Total Maintenance Costs 
(€)]]+D35-E35</f>
        <v>0</v>
      </c>
      <c r="H35" s="15">
        <f>'Detailed Infrastructure Table'!D34</f>
        <v>0</v>
      </c>
      <c r="I35" s="15">
        <f>'Detailed Infrastructure Table'!E34</f>
        <v>0</v>
      </c>
      <c r="J35" s="15">
        <f>'Detailed Infrastructure Table'!S34</f>
        <v>0</v>
      </c>
    </row>
    <row r="36" spans="1:10" s="12" customFormat="1">
      <c r="A36" s="54" t="s">
        <v>44</v>
      </c>
      <c r="B36" s="87">
        <f>SUMIF('Detailed Budget'!A:A,A36,'Detailed Budget'!F:F)</f>
        <v>0</v>
      </c>
      <c r="C36" s="87">
        <f>SUMIF('Detailed Budget'!A:A,A36,'Detailed Budget'!H:H)</f>
        <v>0</v>
      </c>
      <c r="D36" s="87">
        <f>SUMIF('Detailed Budget'!A:A,A36,'Detailed Budget'!J:J)</f>
        <v>0</v>
      </c>
      <c r="E36" s="89">
        <v>0</v>
      </c>
      <c r="F36" s="82"/>
      <c r="G36" s="87">
        <f>B36+Budget_Summary_by_Priority[[#This Row],[Total Maintenance Costs 
(€)]]+D36-E36</f>
        <v>0</v>
      </c>
      <c r="H36" s="15">
        <f>'Detailed Infrastructure Table'!D35</f>
        <v>0</v>
      </c>
      <c r="I36" s="15">
        <f>'Detailed Infrastructure Table'!E35</f>
        <v>0</v>
      </c>
      <c r="J36" s="15">
        <f>'Detailed Infrastructure Table'!S35</f>
        <v>0</v>
      </c>
    </row>
    <row r="37" spans="1:10" s="12" customFormat="1">
      <c r="A37" s="54" t="s">
        <v>45</v>
      </c>
      <c r="B37" s="87">
        <f>SUMIF('Detailed Budget'!A:A,A37,'Detailed Budget'!F:F)</f>
        <v>0</v>
      </c>
      <c r="C37" s="87">
        <f>SUMIF('Detailed Budget'!A:A,A37,'Detailed Budget'!H:H)</f>
        <v>0</v>
      </c>
      <c r="D37" s="87">
        <f>SUMIF('Detailed Budget'!A:A,A37,'Detailed Budget'!J:J)</f>
        <v>0</v>
      </c>
      <c r="E37" s="89">
        <v>0</v>
      </c>
      <c r="F37" s="82"/>
      <c r="G37" s="87">
        <f>B37+Budget_Summary_by_Priority[[#This Row],[Total Maintenance Costs 
(€)]]+D37-E37</f>
        <v>0</v>
      </c>
      <c r="H37" s="15">
        <f>'Detailed Infrastructure Table'!D36</f>
        <v>0</v>
      </c>
      <c r="I37" s="15">
        <f>'Detailed Infrastructure Table'!E36</f>
        <v>0</v>
      </c>
      <c r="J37" s="15">
        <f>'Detailed Infrastructure Table'!S36</f>
        <v>0</v>
      </c>
    </row>
    <row r="38" spans="1:10" s="12" customFormat="1">
      <c r="A38" s="54" t="s">
        <v>46</v>
      </c>
      <c r="B38" s="87">
        <f>SUMIF('Detailed Budget'!A:A,A38,'Detailed Budget'!F:F)</f>
        <v>0</v>
      </c>
      <c r="C38" s="87">
        <f>SUMIF('Detailed Budget'!A:A,A38,'Detailed Budget'!H:H)</f>
        <v>0</v>
      </c>
      <c r="D38" s="87">
        <f>SUMIF('Detailed Budget'!A:A,A38,'Detailed Budget'!J:J)</f>
        <v>0</v>
      </c>
      <c r="E38" s="89">
        <v>0</v>
      </c>
      <c r="F38" s="82"/>
      <c r="G38" s="87">
        <f>B38+Budget_Summary_by_Priority[[#This Row],[Total Maintenance Costs 
(€)]]+D38-E38</f>
        <v>0</v>
      </c>
      <c r="H38" s="15">
        <f>'Detailed Infrastructure Table'!D37</f>
        <v>0</v>
      </c>
      <c r="I38" s="15">
        <f>'Detailed Infrastructure Table'!E37</f>
        <v>0</v>
      </c>
      <c r="J38" s="15">
        <f>'Detailed Infrastructure Table'!S37</f>
        <v>0</v>
      </c>
    </row>
    <row r="39" spans="1:10" s="12" customFormat="1">
      <c r="A39" s="54" t="s">
        <v>47</v>
      </c>
      <c r="B39" s="87">
        <f>SUMIF('Detailed Budget'!A:A,A39,'Detailed Budget'!F:F)</f>
        <v>0</v>
      </c>
      <c r="C39" s="87">
        <f>SUMIF('Detailed Budget'!A:A,A39,'Detailed Budget'!H:H)</f>
        <v>0</v>
      </c>
      <c r="D39" s="87">
        <f>SUMIF('Detailed Budget'!A:A,A39,'Detailed Budget'!J:J)</f>
        <v>0</v>
      </c>
      <c r="E39" s="89">
        <v>0</v>
      </c>
      <c r="F39" s="82"/>
      <c r="G39" s="87">
        <f>B39+Budget_Summary_by_Priority[[#This Row],[Total Maintenance Costs 
(€)]]+D39-E39</f>
        <v>0</v>
      </c>
      <c r="H39" s="15">
        <f>'Detailed Infrastructure Table'!D38</f>
        <v>0</v>
      </c>
      <c r="I39" s="15">
        <f>'Detailed Infrastructure Table'!E38</f>
        <v>0</v>
      </c>
      <c r="J39" s="15">
        <f>'Detailed Infrastructure Table'!S38</f>
        <v>0</v>
      </c>
    </row>
    <row r="40" spans="1:10" s="12" customFormat="1">
      <c r="A40" s="54" t="s">
        <v>48</v>
      </c>
      <c r="B40" s="87">
        <f>SUMIF('Detailed Budget'!A:A,A40,'Detailed Budget'!F:F)</f>
        <v>0</v>
      </c>
      <c r="C40" s="87">
        <f>SUMIF('Detailed Budget'!A:A,A40,'Detailed Budget'!H:H)</f>
        <v>0</v>
      </c>
      <c r="D40" s="87">
        <f>SUMIF('Detailed Budget'!A:A,A40,'Detailed Budget'!J:J)</f>
        <v>0</v>
      </c>
      <c r="E40" s="89">
        <v>0</v>
      </c>
      <c r="F40" s="82"/>
      <c r="G40" s="87">
        <f>B40+Budget_Summary_by_Priority[[#This Row],[Total Maintenance Costs 
(€)]]+D40-E40</f>
        <v>0</v>
      </c>
      <c r="H40" s="15">
        <f>'Detailed Infrastructure Table'!D39</f>
        <v>0</v>
      </c>
      <c r="I40" s="15">
        <f>'Detailed Infrastructure Table'!E39</f>
        <v>0</v>
      </c>
      <c r="J40" s="15">
        <f>'Detailed Infrastructure Table'!S39</f>
        <v>0</v>
      </c>
    </row>
    <row r="41" spans="1:10" s="12" customFormat="1">
      <c r="A41" s="54" t="s">
        <v>49</v>
      </c>
      <c r="B41" s="87">
        <f>SUMIF('Detailed Budget'!A:A,A41,'Detailed Budget'!F:F)</f>
        <v>0</v>
      </c>
      <c r="C41" s="87">
        <f>SUMIF('Detailed Budget'!A:A,A41,'Detailed Budget'!H:H)</f>
        <v>0</v>
      </c>
      <c r="D41" s="87">
        <f>SUMIF('Detailed Budget'!A:A,A41,'Detailed Budget'!J:J)</f>
        <v>0</v>
      </c>
      <c r="E41" s="89">
        <v>0</v>
      </c>
      <c r="F41" s="82"/>
      <c r="G41" s="87">
        <f>B41+Budget_Summary_by_Priority[[#This Row],[Total Maintenance Costs 
(€)]]+D41-E41</f>
        <v>0</v>
      </c>
      <c r="H41" s="15">
        <f>'Detailed Infrastructure Table'!D40</f>
        <v>0</v>
      </c>
      <c r="I41" s="15">
        <f>'Detailed Infrastructure Table'!E40</f>
        <v>0</v>
      </c>
      <c r="J41" s="15">
        <f>'Detailed Infrastructure Table'!S40</f>
        <v>0</v>
      </c>
    </row>
    <row r="42" spans="1:10" s="12" customFormat="1">
      <c r="A42" s="54" t="s">
        <v>50</v>
      </c>
      <c r="B42" s="87">
        <f>SUMIF('Detailed Budget'!A:A,A42,'Detailed Budget'!F:F)</f>
        <v>0</v>
      </c>
      <c r="C42" s="87">
        <f>SUMIF('Detailed Budget'!A:A,A42,'Detailed Budget'!H:H)</f>
        <v>0</v>
      </c>
      <c r="D42" s="87">
        <f>SUMIF('Detailed Budget'!A:A,A42,'Detailed Budget'!J:J)</f>
        <v>0</v>
      </c>
      <c r="E42" s="89">
        <v>0</v>
      </c>
      <c r="F42" s="82"/>
      <c r="G42" s="87">
        <f>B42+Budget_Summary_by_Priority[[#This Row],[Total Maintenance Costs 
(€)]]+D42-E42</f>
        <v>0</v>
      </c>
      <c r="H42" s="15">
        <f>'Detailed Infrastructure Table'!D41</f>
        <v>0</v>
      </c>
      <c r="I42" s="15">
        <f>'Detailed Infrastructure Table'!E41</f>
        <v>0</v>
      </c>
      <c r="J42" s="15">
        <f>'Detailed Infrastructure Table'!S41</f>
        <v>0</v>
      </c>
    </row>
    <row r="43" spans="1:10" s="12" customFormat="1">
      <c r="A43" s="54" t="s">
        <v>51</v>
      </c>
      <c r="B43" s="87">
        <f>SUMIF('Detailed Budget'!A:A,A43,'Detailed Budget'!F:F)</f>
        <v>0</v>
      </c>
      <c r="C43" s="87">
        <f>SUMIF('Detailed Budget'!A:A,A43,'Detailed Budget'!H:H)</f>
        <v>0</v>
      </c>
      <c r="D43" s="87">
        <f>SUMIF('Detailed Budget'!A:A,A43,'Detailed Budget'!J:J)</f>
        <v>0</v>
      </c>
      <c r="E43" s="89">
        <v>0</v>
      </c>
      <c r="F43" s="82"/>
      <c r="G43" s="87">
        <f>B43+Budget_Summary_by_Priority[[#This Row],[Total Maintenance Costs 
(€)]]+D43-E43</f>
        <v>0</v>
      </c>
      <c r="H43" s="15">
        <f>'Detailed Infrastructure Table'!D42</f>
        <v>0</v>
      </c>
      <c r="I43" s="15">
        <f>'Detailed Infrastructure Table'!E42</f>
        <v>0</v>
      </c>
      <c r="J43" s="15">
        <f>'Detailed Infrastructure Table'!S42</f>
        <v>0</v>
      </c>
    </row>
    <row r="44" spans="1:10" s="12" customFormat="1">
      <c r="A44" s="54" t="s">
        <v>52</v>
      </c>
      <c r="B44" s="87">
        <f>SUMIF('Detailed Budget'!A:A,A44,'Detailed Budget'!F:F)</f>
        <v>0</v>
      </c>
      <c r="C44" s="87">
        <f>SUMIF('Detailed Budget'!A:A,A44,'Detailed Budget'!H:H)</f>
        <v>0</v>
      </c>
      <c r="D44" s="87">
        <f>SUMIF('Detailed Budget'!A:A,A44,'Detailed Budget'!J:J)</f>
        <v>0</v>
      </c>
      <c r="E44" s="89">
        <v>0</v>
      </c>
      <c r="F44" s="82"/>
      <c r="G44" s="87">
        <f>B44+Budget_Summary_by_Priority[[#This Row],[Total Maintenance Costs 
(€)]]+D44-E44</f>
        <v>0</v>
      </c>
      <c r="H44" s="15">
        <f>'Detailed Infrastructure Table'!D43</f>
        <v>0</v>
      </c>
      <c r="I44" s="15">
        <f>'Detailed Infrastructure Table'!E43</f>
        <v>0</v>
      </c>
      <c r="J44" s="15">
        <f>'Detailed Infrastructure Table'!S43</f>
        <v>0</v>
      </c>
    </row>
    <row r="45" spans="1:10" s="12" customFormat="1">
      <c r="A45" s="54" t="s">
        <v>53</v>
      </c>
      <c r="B45" s="87">
        <f>SUMIF('Detailed Budget'!A:A,A45,'Detailed Budget'!F:F)</f>
        <v>0</v>
      </c>
      <c r="C45" s="87">
        <f>SUMIF('Detailed Budget'!A:A,A45,'Detailed Budget'!H:H)</f>
        <v>0</v>
      </c>
      <c r="D45" s="87">
        <f>SUMIF('Detailed Budget'!A:A,A45,'Detailed Budget'!J:J)</f>
        <v>0</v>
      </c>
      <c r="E45" s="89">
        <v>0</v>
      </c>
      <c r="F45" s="82"/>
      <c r="G45" s="87">
        <f>B45+Budget_Summary_by_Priority[[#This Row],[Total Maintenance Costs 
(€)]]+D45-E45</f>
        <v>0</v>
      </c>
      <c r="H45" s="15">
        <f>'Detailed Infrastructure Table'!D44</f>
        <v>0</v>
      </c>
      <c r="I45" s="15">
        <f>'Detailed Infrastructure Table'!E44</f>
        <v>0</v>
      </c>
      <c r="J45" s="15">
        <f>'Detailed Infrastructure Table'!S44</f>
        <v>0</v>
      </c>
    </row>
    <row r="46" spans="1:10" s="12" customFormat="1">
      <c r="A46" s="54" t="s">
        <v>54</v>
      </c>
      <c r="B46" s="87">
        <f>SUMIF('Detailed Budget'!A:A,A46,'Detailed Budget'!F:F)</f>
        <v>0</v>
      </c>
      <c r="C46" s="87">
        <f>SUMIF('Detailed Budget'!A:A,A46,'Detailed Budget'!H:H)</f>
        <v>0</v>
      </c>
      <c r="D46" s="87">
        <f>SUMIF('Detailed Budget'!A:A,A46,'Detailed Budget'!J:J)</f>
        <v>0</v>
      </c>
      <c r="E46" s="89">
        <v>0</v>
      </c>
      <c r="F46" s="82"/>
      <c r="G46" s="87">
        <f>B46+Budget_Summary_by_Priority[[#This Row],[Total Maintenance Costs 
(€)]]+D46-E46</f>
        <v>0</v>
      </c>
      <c r="H46" s="15">
        <f>'Detailed Infrastructure Table'!D45</f>
        <v>0</v>
      </c>
      <c r="I46" s="15">
        <f>'Detailed Infrastructure Table'!E45</f>
        <v>0</v>
      </c>
      <c r="J46" s="15">
        <f>'Detailed Infrastructure Table'!S45</f>
        <v>0</v>
      </c>
    </row>
    <row r="47" spans="1:10" s="12" customFormat="1">
      <c r="A47" s="54" t="s">
        <v>55</v>
      </c>
      <c r="B47" s="87">
        <f>SUMIF('Detailed Budget'!A:A,A47,'Detailed Budget'!F:F)</f>
        <v>0</v>
      </c>
      <c r="C47" s="87">
        <f>SUMIF('Detailed Budget'!A:A,A47,'Detailed Budget'!H:H)</f>
        <v>0</v>
      </c>
      <c r="D47" s="87">
        <f>SUMIF('Detailed Budget'!A:A,A47,'Detailed Budget'!J:J)</f>
        <v>0</v>
      </c>
      <c r="E47" s="89">
        <v>0</v>
      </c>
      <c r="F47" s="82"/>
      <c r="G47" s="87">
        <f>B47+Budget_Summary_by_Priority[[#This Row],[Total Maintenance Costs 
(€)]]+D47-E47</f>
        <v>0</v>
      </c>
      <c r="H47" s="15">
        <f>'Detailed Infrastructure Table'!D46</f>
        <v>0</v>
      </c>
      <c r="I47" s="15">
        <f>'Detailed Infrastructure Table'!E46</f>
        <v>0</v>
      </c>
      <c r="J47" s="15">
        <f>'Detailed Infrastructure Table'!S46</f>
        <v>0</v>
      </c>
    </row>
    <row r="48" spans="1:10" s="12" customFormat="1">
      <c r="A48" s="54" t="s">
        <v>56</v>
      </c>
      <c r="B48" s="87">
        <f>SUMIF('Detailed Budget'!A:A,A48,'Detailed Budget'!F:F)</f>
        <v>0</v>
      </c>
      <c r="C48" s="87">
        <f>SUMIF('Detailed Budget'!A:A,A48,'Detailed Budget'!H:H)</f>
        <v>0</v>
      </c>
      <c r="D48" s="87">
        <f>SUMIF('Detailed Budget'!A:A,A48,'Detailed Budget'!J:J)</f>
        <v>0</v>
      </c>
      <c r="E48" s="89">
        <v>0</v>
      </c>
      <c r="F48" s="82"/>
      <c r="G48" s="87">
        <f>B48+Budget_Summary_by_Priority[[#This Row],[Total Maintenance Costs 
(€)]]+D48-E48</f>
        <v>0</v>
      </c>
      <c r="H48" s="15">
        <f>'Detailed Infrastructure Table'!D47</f>
        <v>0</v>
      </c>
      <c r="I48" s="15">
        <f>'Detailed Infrastructure Table'!E47</f>
        <v>0</v>
      </c>
      <c r="J48" s="15">
        <f>'Detailed Infrastructure Table'!S47</f>
        <v>0</v>
      </c>
    </row>
    <row r="49" spans="1:10" s="12" customFormat="1">
      <c r="A49" s="54" t="s">
        <v>57</v>
      </c>
      <c r="B49" s="87">
        <f>SUMIF('Detailed Budget'!A:A,A49,'Detailed Budget'!F:F)</f>
        <v>0</v>
      </c>
      <c r="C49" s="87">
        <f>SUMIF('Detailed Budget'!A:A,A49,'Detailed Budget'!H:H)</f>
        <v>0</v>
      </c>
      <c r="D49" s="87">
        <f>SUMIF('Detailed Budget'!A:A,A49,'Detailed Budget'!J:J)</f>
        <v>0</v>
      </c>
      <c r="E49" s="89">
        <v>0</v>
      </c>
      <c r="F49" s="82"/>
      <c r="G49" s="87">
        <f>B49+Budget_Summary_by_Priority[[#This Row],[Total Maintenance Costs 
(€)]]+D49-E49</f>
        <v>0</v>
      </c>
      <c r="H49" s="15">
        <f>'Detailed Infrastructure Table'!D48</f>
        <v>0</v>
      </c>
      <c r="I49" s="15">
        <f>'Detailed Infrastructure Table'!E48</f>
        <v>0</v>
      </c>
      <c r="J49" s="15">
        <f>'Detailed Infrastructure Table'!S48</f>
        <v>0</v>
      </c>
    </row>
    <row r="50" spans="1:10" s="12" customFormat="1">
      <c r="A50" s="54" t="s">
        <v>58</v>
      </c>
      <c r="B50" s="87">
        <f>SUMIF('Detailed Budget'!A:A,A50,'Detailed Budget'!F:F)</f>
        <v>0</v>
      </c>
      <c r="C50" s="87">
        <f>SUMIF('Detailed Budget'!A:A,A50,'Detailed Budget'!H:H)</f>
        <v>0</v>
      </c>
      <c r="D50" s="87">
        <f>SUMIF('Detailed Budget'!A:A,A50,'Detailed Budget'!J:J)</f>
        <v>0</v>
      </c>
      <c r="E50" s="89">
        <v>0</v>
      </c>
      <c r="F50" s="82"/>
      <c r="G50" s="87">
        <f>B50+Budget_Summary_by_Priority[[#This Row],[Total Maintenance Costs 
(€)]]+D50-E50</f>
        <v>0</v>
      </c>
      <c r="H50" s="15">
        <f>'Detailed Infrastructure Table'!D49</f>
        <v>0</v>
      </c>
      <c r="I50" s="15">
        <f>'Detailed Infrastructure Table'!E49</f>
        <v>0</v>
      </c>
      <c r="J50" s="15">
        <f>'Detailed Infrastructure Table'!S49</f>
        <v>0</v>
      </c>
    </row>
    <row r="51" spans="1:10" s="12" customFormat="1">
      <c r="A51" s="54" t="s">
        <v>59</v>
      </c>
      <c r="B51" s="87">
        <f>SUMIF('Detailed Budget'!A:A,A51,'Detailed Budget'!F:F)</f>
        <v>0</v>
      </c>
      <c r="C51" s="87">
        <f>SUMIF('Detailed Budget'!A:A,A51,'Detailed Budget'!H:H)</f>
        <v>0</v>
      </c>
      <c r="D51" s="87">
        <f>SUMIF('Detailed Budget'!A:A,A51,'Detailed Budget'!J:J)</f>
        <v>0</v>
      </c>
      <c r="E51" s="89">
        <v>0</v>
      </c>
      <c r="F51" s="82"/>
      <c r="G51" s="87">
        <f>B51+Budget_Summary_by_Priority[[#This Row],[Total Maintenance Costs 
(€)]]+D51-E51</f>
        <v>0</v>
      </c>
      <c r="H51" s="15">
        <f>'Detailed Infrastructure Table'!D50</f>
        <v>0</v>
      </c>
      <c r="I51" s="15">
        <f>'Detailed Infrastructure Table'!E50</f>
        <v>0</v>
      </c>
      <c r="J51" s="15">
        <f>'Detailed Infrastructure Table'!S50</f>
        <v>0</v>
      </c>
    </row>
    <row r="52" spans="1:10" s="12" customFormat="1">
      <c r="A52" s="54" t="s">
        <v>60</v>
      </c>
      <c r="B52" s="87">
        <f>SUMIF('Detailed Budget'!A:A,A52,'Detailed Budget'!F:F)</f>
        <v>0</v>
      </c>
      <c r="C52" s="87">
        <f>SUMIF('Detailed Budget'!A:A,A52,'Detailed Budget'!H:H)</f>
        <v>0</v>
      </c>
      <c r="D52" s="87">
        <f>SUMIF('Detailed Budget'!A:A,A52,'Detailed Budget'!J:J)</f>
        <v>0</v>
      </c>
      <c r="E52" s="89">
        <v>0</v>
      </c>
      <c r="F52" s="82"/>
      <c r="G52" s="87">
        <f>B52+Budget_Summary_by_Priority[[#This Row],[Total Maintenance Costs 
(€)]]+D52-E52</f>
        <v>0</v>
      </c>
      <c r="H52" s="15">
        <f>'Detailed Infrastructure Table'!D51</f>
        <v>0</v>
      </c>
      <c r="I52" s="15">
        <f>'Detailed Infrastructure Table'!E51</f>
        <v>0</v>
      </c>
      <c r="J52" s="15">
        <f>'Detailed Infrastructure Table'!S51</f>
        <v>0</v>
      </c>
    </row>
    <row r="53" spans="1:10" s="12" customFormat="1">
      <c r="A53" s="54" t="s">
        <v>61</v>
      </c>
      <c r="B53" s="87">
        <f>SUMIF('Detailed Budget'!A:A,A53,'Detailed Budget'!F:F)</f>
        <v>0</v>
      </c>
      <c r="C53" s="87">
        <f>SUMIF('Detailed Budget'!A:A,A53,'Detailed Budget'!H:H)</f>
        <v>0</v>
      </c>
      <c r="D53" s="87">
        <f>SUMIF('Detailed Budget'!A:A,A53,'Detailed Budget'!J:J)</f>
        <v>0</v>
      </c>
      <c r="E53" s="89">
        <v>0</v>
      </c>
      <c r="F53" s="82"/>
      <c r="G53" s="87">
        <f>B53+Budget_Summary_by_Priority[[#This Row],[Total Maintenance Costs 
(€)]]+D53-E53</f>
        <v>0</v>
      </c>
      <c r="H53" s="15">
        <f>'Detailed Infrastructure Table'!D52</f>
        <v>0</v>
      </c>
      <c r="I53" s="15">
        <f>'Detailed Infrastructure Table'!E52</f>
        <v>0</v>
      </c>
      <c r="J53" s="15">
        <f>'Detailed Infrastructure Table'!S52</f>
        <v>0</v>
      </c>
    </row>
    <row r="54" spans="1:10" s="12" customFormat="1">
      <c r="A54" s="54" t="s">
        <v>62</v>
      </c>
      <c r="B54" s="87">
        <f>SUMIF('Detailed Budget'!A:A,A54,'Detailed Budget'!F:F)</f>
        <v>0</v>
      </c>
      <c r="C54" s="87">
        <f>SUMIF('Detailed Budget'!A:A,A54,'Detailed Budget'!H:H)</f>
        <v>0</v>
      </c>
      <c r="D54" s="87">
        <f>SUMIF('Detailed Budget'!A:A,A54,'Detailed Budget'!J:J)</f>
        <v>0</v>
      </c>
      <c r="E54" s="89">
        <v>0</v>
      </c>
      <c r="F54" s="82"/>
      <c r="G54" s="87">
        <f>B54+Budget_Summary_by_Priority[[#This Row],[Total Maintenance Costs 
(€)]]+D54-E54</f>
        <v>0</v>
      </c>
      <c r="H54" s="15">
        <f>'Detailed Infrastructure Table'!D53</f>
        <v>0</v>
      </c>
      <c r="I54" s="15">
        <f>'Detailed Infrastructure Table'!E53</f>
        <v>0</v>
      </c>
      <c r="J54" s="15">
        <f>'Detailed Infrastructure Table'!S53</f>
        <v>0</v>
      </c>
    </row>
    <row r="55" spans="1:10" s="12" customFormat="1">
      <c r="A55" s="54" t="s">
        <v>63</v>
      </c>
      <c r="B55" s="87">
        <f>SUMIF('Detailed Budget'!A:A,A55,'Detailed Budget'!F:F)</f>
        <v>0</v>
      </c>
      <c r="C55" s="87">
        <f>SUMIF('Detailed Budget'!A:A,A55,'Detailed Budget'!H:H)</f>
        <v>0</v>
      </c>
      <c r="D55" s="87">
        <f>SUMIF('Detailed Budget'!A:A,A55,'Detailed Budget'!J:J)</f>
        <v>0</v>
      </c>
      <c r="E55" s="89">
        <v>0</v>
      </c>
      <c r="F55" s="82"/>
      <c r="G55" s="87">
        <f>B55+Budget_Summary_by_Priority[[#This Row],[Total Maintenance Costs 
(€)]]+D55-E55</f>
        <v>0</v>
      </c>
      <c r="H55" s="15">
        <f>'Detailed Infrastructure Table'!D54</f>
        <v>0</v>
      </c>
      <c r="I55" s="15">
        <f>'Detailed Infrastructure Table'!E54</f>
        <v>0</v>
      </c>
      <c r="J55" s="15">
        <f>'Detailed Infrastructure Table'!S54</f>
        <v>0</v>
      </c>
    </row>
    <row r="56" spans="1:10" s="12" customFormat="1">
      <c r="A56" s="54" t="s">
        <v>64</v>
      </c>
      <c r="B56" s="87">
        <f>SUMIF('Detailed Budget'!A:A,A56,'Detailed Budget'!F:F)</f>
        <v>0</v>
      </c>
      <c r="C56" s="87">
        <f>SUMIF('Detailed Budget'!A:A,A56,'Detailed Budget'!H:H)</f>
        <v>0</v>
      </c>
      <c r="D56" s="87">
        <f>SUMIF('Detailed Budget'!A:A,A56,'Detailed Budget'!J:J)</f>
        <v>0</v>
      </c>
      <c r="E56" s="89">
        <v>0</v>
      </c>
      <c r="F56" s="82"/>
      <c r="G56" s="87">
        <f>B56+Budget_Summary_by_Priority[[#This Row],[Total Maintenance Costs 
(€)]]+D56-E56</f>
        <v>0</v>
      </c>
      <c r="H56" s="15">
        <f>'Detailed Infrastructure Table'!D55</f>
        <v>0</v>
      </c>
      <c r="I56" s="15">
        <f>'Detailed Infrastructure Table'!E55</f>
        <v>0</v>
      </c>
      <c r="J56" s="15">
        <f>'Detailed Infrastructure Table'!S55</f>
        <v>0</v>
      </c>
    </row>
    <row r="57" spans="1:10" s="12" customFormat="1">
      <c r="A57" s="54" t="s">
        <v>65</v>
      </c>
      <c r="B57" s="87">
        <f>SUMIF('Detailed Budget'!A:A,A57,'Detailed Budget'!F:F)</f>
        <v>0</v>
      </c>
      <c r="C57" s="87">
        <f>SUMIF('Detailed Budget'!A:A,A57,'Detailed Budget'!H:H)</f>
        <v>0</v>
      </c>
      <c r="D57" s="87">
        <f>SUMIF('Detailed Budget'!A:A,A57,'Detailed Budget'!J:J)</f>
        <v>0</v>
      </c>
      <c r="E57" s="89">
        <v>0</v>
      </c>
      <c r="F57" s="82"/>
      <c r="G57" s="87">
        <f>B57+Budget_Summary_by_Priority[[#This Row],[Total Maintenance Costs 
(€)]]+D57-E57</f>
        <v>0</v>
      </c>
      <c r="H57" s="15">
        <f>'Detailed Infrastructure Table'!D56</f>
        <v>0</v>
      </c>
      <c r="I57" s="15">
        <f>'Detailed Infrastructure Table'!E56</f>
        <v>0</v>
      </c>
      <c r="J57" s="15">
        <f>'Detailed Infrastructure Table'!S56</f>
        <v>0</v>
      </c>
    </row>
    <row r="58" spans="1:10" s="12" customFormat="1">
      <c r="A58" s="54" t="s">
        <v>66</v>
      </c>
      <c r="B58" s="87">
        <f>SUMIF('Detailed Budget'!A:A,A58,'Detailed Budget'!F:F)</f>
        <v>0</v>
      </c>
      <c r="C58" s="87">
        <f>SUMIF('Detailed Budget'!A:A,A58,'Detailed Budget'!H:H)</f>
        <v>0</v>
      </c>
      <c r="D58" s="87">
        <f>SUMIF('Detailed Budget'!A:A,A58,'Detailed Budget'!J:J)</f>
        <v>0</v>
      </c>
      <c r="E58" s="89">
        <v>0</v>
      </c>
      <c r="F58" s="82"/>
      <c r="G58" s="87">
        <f>B58+Budget_Summary_by_Priority[[#This Row],[Total Maintenance Costs 
(€)]]+D58-E58</f>
        <v>0</v>
      </c>
      <c r="H58" s="15">
        <f>'Detailed Infrastructure Table'!D57</f>
        <v>0</v>
      </c>
      <c r="I58" s="15">
        <f>'Detailed Infrastructure Table'!E57</f>
        <v>0</v>
      </c>
      <c r="J58" s="15">
        <f>'Detailed Infrastructure Table'!S57</f>
        <v>0</v>
      </c>
    </row>
    <row r="59" spans="1:10" s="12" customFormat="1">
      <c r="A59" s="54" t="s">
        <v>67</v>
      </c>
      <c r="B59" s="87">
        <f>SUMIF('Detailed Budget'!A:A,A59,'Detailed Budget'!F:F)</f>
        <v>0</v>
      </c>
      <c r="C59" s="87">
        <f>SUMIF('Detailed Budget'!A:A,A59,'Detailed Budget'!H:H)</f>
        <v>0</v>
      </c>
      <c r="D59" s="87">
        <f>SUMIF('Detailed Budget'!A:A,A59,'Detailed Budget'!J:J)</f>
        <v>0</v>
      </c>
      <c r="E59" s="89">
        <v>0</v>
      </c>
      <c r="F59" s="82"/>
      <c r="G59" s="87">
        <f>B59+Budget_Summary_by_Priority[[#This Row],[Total Maintenance Costs 
(€)]]+D59-E59</f>
        <v>0</v>
      </c>
      <c r="H59" s="15">
        <f>'Detailed Infrastructure Table'!D58</f>
        <v>0</v>
      </c>
      <c r="I59" s="15">
        <f>'Detailed Infrastructure Table'!E58</f>
        <v>0</v>
      </c>
      <c r="J59" s="15">
        <f>'Detailed Infrastructure Table'!S58</f>
        <v>0</v>
      </c>
    </row>
    <row r="60" spans="1:10" s="12" customFormat="1">
      <c r="A60" s="54" t="s">
        <v>68</v>
      </c>
      <c r="B60" s="87">
        <f>SUMIF('Detailed Budget'!A:A,A60,'Detailed Budget'!F:F)</f>
        <v>0</v>
      </c>
      <c r="C60" s="87">
        <f>SUMIF('Detailed Budget'!A:A,A60,'Detailed Budget'!H:H)</f>
        <v>0</v>
      </c>
      <c r="D60" s="87">
        <f>SUMIF('Detailed Budget'!A:A,A60,'Detailed Budget'!J:J)</f>
        <v>0</v>
      </c>
      <c r="E60" s="89">
        <v>0</v>
      </c>
      <c r="F60" s="82"/>
      <c r="G60" s="87">
        <f>B60+Budget_Summary_by_Priority[[#This Row],[Total Maintenance Costs 
(€)]]+D60-E60</f>
        <v>0</v>
      </c>
      <c r="H60" s="15">
        <f>'Detailed Infrastructure Table'!D59</f>
        <v>0</v>
      </c>
      <c r="I60" s="15">
        <f>'Detailed Infrastructure Table'!E59</f>
        <v>0</v>
      </c>
      <c r="J60" s="15">
        <f>'Detailed Infrastructure Table'!S59</f>
        <v>0</v>
      </c>
    </row>
    <row r="61" spans="1:10" s="12" customFormat="1">
      <c r="A61" s="54" t="s">
        <v>69</v>
      </c>
      <c r="B61" s="87">
        <f>SUMIF('Detailed Budget'!A:A,A61,'Detailed Budget'!F:F)</f>
        <v>0</v>
      </c>
      <c r="C61" s="87">
        <f>SUMIF('Detailed Budget'!A:A,A61,'Detailed Budget'!H:H)</f>
        <v>0</v>
      </c>
      <c r="D61" s="87">
        <f>SUMIF('Detailed Budget'!A:A,A61,'Detailed Budget'!J:J)</f>
        <v>0</v>
      </c>
      <c r="E61" s="89">
        <v>0</v>
      </c>
      <c r="F61" s="82"/>
      <c r="G61" s="87">
        <f>B61+Budget_Summary_by_Priority[[#This Row],[Total Maintenance Costs 
(€)]]+D61-E61</f>
        <v>0</v>
      </c>
      <c r="H61" s="15">
        <f>'Detailed Infrastructure Table'!D60</f>
        <v>0</v>
      </c>
      <c r="I61" s="15">
        <f>'Detailed Infrastructure Table'!E60</f>
        <v>0</v>
      </c>
      <c r="J61" s="15">
        <f>'Detailed Infrastructure Table'!S60</f>
        <v>0</v>
      </c>
    </row>
    <row r="62" spans="1:10" s="12" customFormat="1">
      <c r="A62" s="54" t="s">
        <v>70</v>
      </c>
      <c r="B62" s="87">
        <f>SUMIF('Detailed Budget'!A:A,A62,'Detailed Budget'!F:F)</f>
        <v>0</v>
      </c>
      <c r="C62" s="87">
        <f>SUMIF('Detailed Budget'!A:A,A62,'Detailed Budget'!H:H)</f>
        <v>0</v>
      </c>
      <c r="D62" s="87">
        <f>SUMIF('Detailed Budget'!A:A,A62,'Detailed Budget'!J:J)</f>
        <v>0</v>
      </c>
      <c r="E62" s="89">
        <v>0</v>
      </c>
      <c r="F62" s="82"/>
      <c r="G62" s="87">
        <f>B62+Budget_Summary_by_Priority[[#This Row],[Total Maintenance Costs 
(€)]]+D62-E62</f>
        <v>0</v>
      </c>
      <c r="H62" s="15">
        <f>'Detailed Infrastructure Table'!D61</f>
        <v>0</v>
      </c>
      <c r="I62" s="15">
        <f>'Detailed Infrastructure Table'!E61</f>
        <v>0</v>
      </c>
      <c r="J62" s="15">
        <f>'Detailed Infrastructure Table'!S61</f>
        <v>0</v>
      </c>
    </row>
    <row r="63" spans="1:10" s="12" customFormat="1">
      <c r="A63" s="54" t="s">
        <v>71</v>
      </c>
      <c r="B63" s="87">
        <f>SUMIF('Detailed Budget'!A:A,A63,'Detailed Budget'!F:F)</f>
        <v>0</v>
      </c>
      <c r="C63" s="87">
        <f>SUMIF('Detailed Budget'!A:A,A63,'Detailed Budget'!H:H)</f>
        <v>0</v>
      </c>
      <c r="D63" s="87">
        <f>SUMIF('Detailed Budget'!A:A,A63,'Detailed Budget'!J:J)</f>
        <v>0</v>
      </c>
      <c r="E63" s="89">
        <v>0</v>
      </c>
      <c r="F63" s="82"/>
      <c r="G63" s="87">
        <f>B63+Budget_Summary_by_Priority[[#This Row],[Total Maintenance Costs 
(€)]]+D63-E63</f>
        <v>0</v>
      </c>
      <c r="H63" s="15">
        <f>'Detailed Infrastructure Table'!D62</f>
        <v>0</v>
      </c>
      <c r="I63" s="15">
        <f>'Detailed Infrastructure Table'!E62</f>
        <v>0</v>
      </c>
      <c r="J63" s="15">
        <f>'Detailed Infrastructure Table'!S62</f>
        <v>0</v>
      </c>
    </row>
    <row r="64" spans="1:10" s="12" customFormat="1">
      <c r="A64" s="54" t="s">
        <v>72</v>
      </c>
      <c r="B64" s="87">
        <f>SUMIF('Detailed Budget'!A:A,A64,'Detailed Budget'!F:F)</f>
        <v>0</v>
      </c>
      <c r="C64" s="87">
        <f>SUMIF('Detailed Budget'!A:A,A64,'Detailed Budget'!H:H)</f>
        <v>0</v>
      </c>
      <c r="D64" s="87">
        <f>SUMIF('Detailed Budget'!A:A,A64,'Detailed Budget'!J:J)</f>
        <v>0</v>
      </c>
      <c r="E64" s="89">
        <v>0</v>
      </c>
      <c r="F64" s="82"/>
      <c r="G64" s="87">
        <f>B64+Budget_Summary_by_Priority[[#This Row],[Total Maintenance Costs 
(€)]]+D64-E64</f>
        <v>0</v>
      </c>
      <c r="H64" s="15">
        <f>'Detailed Infrastructure Table'!D63</f>
        <v>0</v>
      </c>
      <c r="I64" s="15">
        <f>'Detailed Infrastructure Table'!E63</f>
        <v>0</v>
      </c>
      <c r="J64" s="15">
        <f>'Detailed Infrastructure Table'!S63</f>
        <v>0</v>
      </c>
    </row>
    <row r="65" spans="1:10" s="12" customFormat="1">
      <c r="A65" s="54" t="s">
        <v>73</v>
      </c>
      <c r="B65" s="87">
        <f>SUMIF('Detailed Budget'!A:A,A65,'Detailed Budget'!F:F)</f>
        <v>0</v>
      </c>
      <c r="C65" s="87">
        <f>SUMIF('Detailed Budget'!A:A,A65,'Detailed Budget'!H:H)</f>
        <v>0</v>
      </c>
      <c r="D65" s="87">
        <f>SUMIF('Detailed Budget'!A:A,A65,'Detailed Budget'!J:J)</f>
        <v>0</v>
      </c>
      <c r="E65" s="89">
        <v>0</v>
      </c>
      <c r="F65" s="82"/>
      <c r="G65" s="87">
        <f>B65+Budget_Summary_by_Priority[[#This Row],[Total Maintenance Costs 
(€)]]+D65-E65</f>
        <v>0</v>
      </c>
      <c r="H65" s="15">
        <f>'Detailed Infrastructure Table'!D64</f>
        <v>0</v>
      </c>
      <c r="I65" s="15">
        <f>'Detailed Infrastructure Table'!E64</f>
        <v>0</v>
      </c>
      <c r="J65" s="15">
        <f>'Detailed Infrastructure Table'!S64</f>
        <v>0</v>
      </c>
    </row>
    <row r="66" spans="1:10" s="12" customFormat="1">
      <c r="A66" s="54" t="s">
        <v>74</v>
      </c>
      <c r="B66" s="87">
        <f>SUMIF('Detailed Budget'!A:A,A66,'Detailed Budget'!F:F)</f>
        <v>0</v>
      </c>
      <c r="C66" s="87">
        <f>SUMIF('Detailed Budget'!A:A,A66,'Detailed Budget'!H:H)</f>
        <v>0</v>
      </c>
      <c r="D66" s="87">
        <f>SUMIF('Detailed Budget'!A:A,A66,'Detailed Budget'!J:J)</f>
        <v>0</v>
      </c>
      <c r="E66" s="89">
        <v>0</v>
      </c>
      <c r="F66" s="82"/>
      <c r="G66" s="87">
        <f>B66+Budget_Summary_by_Priority[[#This Row],[Total Maintenance Costs 
(€)]]+D66-E66</f>
        <v>0</v>
      </c>
      <c r="H66" s="15">
        <f>'Detailed Infrastructure Table'!D65</f>
        <v>0</v>
      </c>
      <c r="I66" s="15">
        <f>'Detailed Infrastructure Table'!E65</f>
        <v>0</v>
      </c>
      <c r="J66" s="15">
        <f>'Detailed Infrastructure Table'!S65</f>
        <v>0</v>
      </c>
    </row>
    <row r="67" spans="1:10" s="12" customFormat="1">
      <c r="A67" s="54" t="s">
        <v>75</v>
      </c>
      <c r="B67" s="87">
        <f>SUMIF('Detailed Budget'!A:A,A67,'Detailed Budget'!F:F)</f>
        <v>0</v>
      </c>
      <c r="C67" s="87">
        <f>SUMIF('Detailed Budget'!A:A,A67,'Detailed Budget'!H:H)</f>
        <v>0</v>
      </c>
      <c r="D67" s="87">
        <f>SUMIF('Detailed Budget'!A:A,A67,'Detailed Budget'!J:J)</f>
        <v>0</v>
      </c>
      <c r="E67" s="89">
        <v>0</v>
      </c>
      <c r="F67" s="82"/>
      <c r="G67" s="87">
        <f>B67+Budget_Summary_by_Priority[[#This Row],[Total Maintenance Costs 
(€)]]+D67-E67</f>
        <v>0</v>
      </c>
      <c r="H67" s="15">
        <f>'Detailed Infrastructure Table'!D66</f>
        <v>0</v>
      </c>
      <c r="I67" s="15">
        <f>'Detailed Infrastructure Table'!E66</f>
        <v>0</v>
      </c>
      <c r="J67" s="15">
        <f>'Detailed Infrastructure Table'!S66</f>
        <v>0</v>
      </c>
    </row>
    <row r="68" spans="1:10" s="12" customFormat="1">
      <c r="A68" s="54" t="s">
        <v>76</v>
      </c>
      <c r="B68" s="87">
        <f>SUMIF('Detailed Budget'!A:A,A68,'Detailed Budget'!F:F)</f>
        <v>0</v>
      </c>
      <c r="C68" s="87">
        <f>SUMIF('Detailed Budget'!A:A,A68,'Detailed Budget'!H:H)</f>
        <v>0</v>
      </c>
      <c r="D68" s="87">
        <f>SUMIF('Detailed Budget'!A:A,A68,'Detailed Budget'!J:J)</f>
        <v>0</v>
      </c>
      <c r="E68" s="89">
        <v>0</v>
      </c>
      <c r="F68" s="82"/>
      <c r="G68" s="87">
        <f>B68+Budget_Summary_by_Priority[[#This Row],[Total Maintenance Costs 
(€)]]+D68-E68</f>
        <v>0</v>
      </c>
      <c r="H68" s="15">
        <f>'Detailed Infrastructure Table'!D67</f>
        <v>0</v>
      </c>
      <c r="I68" s="15">
        <f>'Detailed Infrastructure Table'!E67</f>
        <v>0</v>
      </c>
      <c r="J68" s="15">
        <f>'Detailed Infrastructure Table'!S67</f>
        <v>0</v>
      </c>
    </row>
    <row r="69" spans="1:10" s="12" customFormat="1">
      <c r="A69" s="54" t="s">
        <v>77</v>
      </c>
      <c r="B69" s="87">
        <f>SUMIF('Detailed Budget'!A:A,A69,'Detailed Budget'!F:F)</f>
        <v>0</v>
      </c>
      <c r="C69" s="87">
        <f>SUMIF('Detailed Budget'!A:A,A69,'Detailed Budget'!H:H)</f>
        <v>0</v>
      </c>
      <c r="D69" s="87">
        <f>SUMIF('Detailed Budget'!A:A,A69,'Detailed Budget'!J:J)</f>
        <v>0</v>
      </c>
      <c r="E69" s="89">
        <v>0</v>
      </c>
      <c r="F69" s="82"/>
      <c r="G69" s="87">
        <f>B69+Budget_Summary_by_Priority[[#This Row],[Total Maintenance Costs 
(€)]]+D69-E69</f>
        <v>0</v>
      </c>
      <c r="H69" s="15">
        <f>'Detailed Infrastructure Table'!D68</f>
        <v>0</v>
      </c>
      <c r="I69" s="15">
        <f>'Detailed Infrastructure Table'!E68</f>
        <v>0</v>
      </c>
      <c r="J69" s="15">
        <f>'Detailed Infrastructure Table'!S68</f>
        <v>0</v>
      </c>
    </row>
    <row r="70" spans="1:10" s="12" customFormat="1">
      <c r="A70" s="54" t="s">
        <v>78</v>
      </c>
      <c r="B70" s="87">
        <f>SUMIF('Detailed Budget'!A:A,A70,'Detailed Budget'!F:F)</f>
        <v>0</v>
      </c>
      <c r="C70" s="87">
        <f>SUMIF('Detailed Budget'!A:A,A70,'Detailed Budget'!H:H)</f>
        <v>0</v>
      </c>
      <c r="D70" s="87">
        <f>SUMIF('Detailed Budget'!A:A,A70,'Detailed Budget'!J:J)</f>
        <v>0</v>
      </c>
      <c r="E70" s="89">
        <v>0</v>
      </c>
      <c r="F70" s="82"/>
      <c r="G70" s="87">
        <f>B70+Budget_Summary_by_Priority[[#This Row],[Total Maintenance Costs 
(€)]]+D70-E70</f>
        <v>0</v>
      </c>
      <c r="H70" s="15">
        <f>'Detailed Infrastructure Table'!D69</f>
        <v>0</v>
      </c>
      <c r="I70" s="15">
        <f>'Detailed Infrastructure Table'!E69</f>
        <v>0</v>
      </c>
      <c r="J70" s="15">
        <f>'Detailed Infrastructure Table'!S69</f>
        <v>0</v>
      </c>
    </row>
    <row r="71" spans="1:10" s="12" customFormat="1">
      <c r="A71" s="54" t="s">
        <v>79</v>
      </c>
      <c r="B71" s="87">
        <f>SUMIF('Detailed Budget'!A:A,A71,'Detailed Budget'!F:F)</f>
        <v>0</v>
      </c>
      <c r="C71" s="87">
        <f>SUMIF('Detailed Budget'!A:A,A71,'Detailed Budget'!H:H)</f>
        <v>0</v>
      </c>
      <c r="D71" s="87">
        <f>SUMIF('Detailed Budget'!A:A,A71,'Detailed Budget'!J:J)</f>
        <v>0</v>
      </c>
      <c r="E71" s="89">
        <v>0</v>
      </c>
      <c r="F71" s="82"/>
      <c r="G71" s="87">
        <f>B71+Budget_Summary_by_Priority[[#This Row],[Total Maintenance Costs 
(€)]]+D71-E71</f>
        <v>0</v>
      </c>
      <c r="H71" s="15">
        <f>'Detailed Infrastructure Table'!D70</f>
        <v>0</v>
      </c>
      <c r="I71" s="15">
        <f>'Detailed Infrastructure Table'!E70</f>
        <v>0</v>
      </c>
      <c r="J71" s="15">
        <f>'Detailed Infrastructure Table'!S70</f>
        <v>0</v>
      </c>
    </row>
    <row r="72" spans="1:10" s="12" customFormat="1">
      <c r="A72" s="54" t="s">
        <v>80</v>
      </c>
      <c r="B72" s="87">
        <f>SUMIF('Detailed Budget'!A:A,A72,'Detailed Budget'!F:F)</f>
        <v>0</v>
      </c>
      <c r="C72" s="87">
        <f>SUMIF('Detailed Budget'!A:A,A72,'Detailed Budget'!H:H)</f>
        <v>0</v>
      </c>
      <c r="D72" s="87">
        <f>SUMIF('Detailed Budget'!A:A,A72,'Detailed Budget'!J:J)</f>
        <v>0</v>
      </c>
      <c r="E72" s="89">
        <v>0</v>
      </c>
      <c r="F72" s="82"/>
      <c r="G72" s="87">
        <f>B72+Budget_Summary_by_Priority[[#This Row],[Total Maintenance Costs 
(€)]]+D72-E72</f>
        <v>0</v>
      </c>
      <c r="H72" s="15">
        <f>'Detailed Infrastructure Table'!D71</f>
        <v>0</v>
      </c>
      <c r="I72" s="15">
        <f>'Detailed Infrastructure Table'!E71</f>
        <v>0</v>
      </c>
      <c r="J72" s="15">
        <f>'Detailed Infrastructure Table'!S71</f>
        <v>0</v>
      </c>
    </row>
    <row r="73" spans="1:10" s="12" customFormat="1">
      <c r="A73" s="54" t="s">
        <v>81</v>
      </c>
      <c r="B73" s="87">
        <f>SUMIF('Detailed Budget'!A:A,A73,'Detailed Budget'!F:F)</f>
        <v>0</v>
      </c>
      <c r="C73" s="87">
        <f>SUMIF('Detailed Budget'!A:A,A73,'Detailed Budget'!H:H)</f>
        <v>0</v>
      </c>
      <c r="D73" s="87">
        <f>SUMIF('Detailed Budget'!A:A,A73,'Detailed Budget'!J:J)</f>
        <v>0</v>
      </c>
      <c r="E73" s="89">
        <v>0</v>
      </c>
      <c r="F73" s="82"/>
      <c r="G73" s="87">
        <f>B73+Budget_Summary_by_Priority[[#This Row],[Total Maintenance Costs 
(€)]]+D73-E73</f>
        <v>0</v>
      </c>
      <c r="H73" s="15">
        <f>'Detailed Infrastructure Table'!D72</f>
        <v>0</v>
      </c>
      <c r="I73" s="15">
        <f>'Detailed Infrastructure Table'!E72</f>
        <v>0</v>
      </c>
      <c r="J73" s="15">
        <f>'Detailed Infrastructure Table'!S72</f>
        <v>0</v>
      </c>
    </row>
    <row r="74" spans="1:10" s="12" customFormat="1">
      <c r="A74" s="54" t="s">
        <v>82</v>
      </c>
      <c r="B74" s="87">
        <f>SUMIF('Detailed Budget'!A:A,A74,'Detailed Budget'!F:F)</f>
        <v>0</v>
      </c>
      <c r="C74" s="87">
        <f>SUMIF('Detailed Budget'!A:A,A74,'Detailed Budget'!H:H)</f>
        <v>0</v>
      </c>
      <c r="D74" s="87">
        <f>SUMIF('Detailed Budget'!A:A,A74,'Detailed Budget'!J:J)</f>
        <v>0</v>
      </c>
      <c r="E74" s="89">
        <v>0</v>
      </c>
      <c r="F74" s="82"/>
      <c r="G74" s="87">
        <f>B74+Budget_Summary_by_Priority[[#This Row],[Total Maintenance Costs 
(€)]]+D74-E74</f>
        <v>0</v>
      </c>
      <c r="H74" s="15">
        <f>'Detailed Infrastructure Table'!D73</f>
        <v>0</v>
      </c>
      <c r="I74" s="15">
        <f>'Detailed Infrastructure Table'!E73</f>
        <v>0</v>
      </c>
      <c r="J74" s="15">
        <f>'Detailed Infrastructure Table'!S73</f>
        <v>0</v>
      </c>
    </row>
    <row r="75" spans="1:10" s="12" customFormat="1">
      <c r="A75" s="54" t="s">
        <v>83</v>
      </c>
      <c r="B75" s="87">
        <f>SUMIF('Detailed Budget'!A:A,A75,'Detailed Budget'!F:F)</f>
        <v>0</v>
      </c>
      <c r="C75" s="87">
        <f>SUMIF('Detailed Budget'!A:A,A75,'Detailed Budget'!H:H)</f>
        <v>0</v>
      </c>
      <c r="D75" s="87">
        <f>SUMIF('Detailed Budget'!A:A,A75,'Detailed Budget'!J:J)</f>
        <v>0</v>
      </c>
      <c r="E75" s="89">
        <v>0</v>
      </c>
      <c r="F75" s="82"/>
      <c r="G75" s="87">
        <f>B75+Budget_Summary_by_Priority[[#This Row],[Total Maintenance Costs 
(€)]]+D75-E75</f>
        <v>0</v>
      </c>
      <c r="H75" s="15">
        <f>'Detailed Infrastructure Table'!D74</f>
        <v>0</v>
      </c>
      <c r="I75" s="15">
        <f>'Detailed Infrastructure Table'!E74</f>
        <v>0</v>
      </c>
      <c r="J75" s="15">
        <f>'Detailed Infrastructure Table'!S74</f>
        <v>0</v>
      </c>
    </row>
    <row r="76" spans="1:10" s="12" customFormat="1">
      <c r="A76" s="54" t="s">
        <v>84</v>
      </c>
      <c r="B76" s="87">
        <f>SUMIF('Detailed Budget'!A:A,A76,'Detailed Budget'!F:F)</f>
        <v>0</v>
      </c>
      <c r="C76" s="87">
        <f>SUMIF('Detailed Budget'!A:A,A76,'Detailed Budget'!H:H)</f>
        <v>0</v>
      </c>
      <c r="D76" s="87">
        <f>SUMIF('Detailed Budget'!A:A,A76,'Detailed Budget'!J:J)</f>
        <v>0</v>
      </c>
      <c r="E76" s="89">
        <v>0</v>
      </c>
      <c r="F76" s="82"/>
      <c r="G76" s="87">
        <f>B76+Budget_Summary_by_Priority[[#This Row],[Total Maintenance Costs 
(€)]]+D76-E76</f>
        <v>0</v>
      </c>
      <c r="H76" s="15">
        <f>'Detailed Infrastructure Table'!D75</f>
        <v>0</v>
      </c>
      <c r="I76" s="15">
        <f>'Detailed Infrastructure Table'!E75</f>
        <v>0</v>
      </c>
      <c r="J76" s="15">
        <f>'Detailed Infrastructure Table'!S75</f>
        <v>0</v>
      </c>
    </row>
    <row r="77" spans="1:10" s="12" customFormat="1">
      <c r="A77" s="54" t="s">
        <v>85</v>
      </c>
      <c r="B77" s="87">
        <f>SUMIF('Detailed Budget'!A:A,A77,'Detailed Budget'!F:F)</f>
        <v>0</v>
      </c>
      <c r="C77" s="87">
        <f>SUMIF('Detailed Budget'!A:A,A77,'Detailed Budget'!H:H)</f>
        <v>0</v>
      </c>
      <c r="D77" s="87">
        <f>SUMIF('Detailed Budget'!A:A,A77,'Detailed Budget'!J:J)</f>
        <v>0</v>
      </c>
      <c r="E77" s="89">
        <v>0</v>
      </c>
      <c r="F77" s="82"/>
      <c r="G77" s="87">
        <f>B77+Budget_Summary_by_Priority[[#This Row],[Total Maintenance Costs 
(€)]]+D77-E77</f>
        <v>0</v>
      </c>
      <c r="H77" s="15">
        <f>'Detailed Infrastructure Table'!D76</f>
        <v>0</v>
      </c>
      <c r="I77" s="15">
        <f>'Detailed Infrastructure Table'!E76</f>
        <v>0</v>
      </c>
      <c r="J77" s="15">
        <f>'Detailed Infrastructure Table'!S76</f>
        <v>0</v>
      </c>
    </row>
    <row r="78" spans="1:10" s="12" customFormat="1">
      <c r="A78" s="54" t="s">
        <v>86</v>
      </c>
      <c r="B78" s="87">
        <f>SUMIF('Detailed Budget'!A:A,A78,'Detailed Budget'!F:F)</f>
        <v>0</v>
      </c>
      <c r="C78" s="87">
        <f>SUMIF('Detailed Budget'!A:A,A78,'Detailed Budget'!H:H)</f>
        <v>0</v>
      </c>
      <c r="D78" s="87">
        <f>SUMIF('Detailed Budget'!A:A,A78,'Detailed Budget'!J:J)</f>
        <v>0</v>
      </c>
      <c r="E78" s="89">
        <v>0</v>
      </c>
      <c r="F78" s="82"/>
      <c r="G78" s="87">
        <f>B78+Budget_Summary_by_Priority[[#This Row],[Total Maintenance Costs 
(€)]]+D78-E78</f>
        <v>0</v>
      </c>
      <c r="H78" s="15">
        <f>'Detailed Infrastructure Table'!D77</f>
        <v>0</v>
      </c>
      <c r="I78" s="15">
        <f>'Detailed Infrastructure Table'!E77</f>
        <v>0</v>
      </c>
      <c r="J78" s="15">
        <f>'Detailed Infrastructure Table'!S77</f>
        <v>0</v>
      </c>
    </row>
    <row r="79" spans="1:10" s="12" customFormat="1">
      <c r="A79" s="54" t="s">
        <v>87</v>
      </c>
      <c r="B79" s="87">
        <f>SUMIF('Detailed Budget'!A:A,A79,'Detailed Budget'!F:F)</f>
        <v>0</v>
      </c>
      <c r="C79" s="87">
        <f>SUMIF('Detailed Budget'!A:A,A79,'Detailed Budget'!H:H)</f>
        <v>0</v>
      </c>
      <c r="D79" s="87">
        <f>SUMIF('Detailed Budget'!A:A,A79,'Detailed Budget'!J:J)</f>
        <v>0</v>
      </c>
      <c r="E79" s="89">
        <v>0</v>
      </c>
      <c r="F79" s="82"/>
      <c r="G79" s="87">
        <f>B79+Budget_Summary_by_Priority[[#This Row],[Total Maintenance Costs 
(€)]]+D79-E79</f>
        <v>0</v>
      </c>
      <c r="H79" s="15">
        <f>'Detailed Infrastructure Table'!D78</f>
        <v>0</v>
      </c>
      <c r="I79" s="15">
        <f>'Detailed Infrastructure Table'!E78</f>
        <v>0</v>
      </c>
      <c r="J79" s="15">
        <f>'Detailed Infrastructure Table'!S78</f>
        <v>0</v>
      </c>
    </row>
    <row r="80" spans="1:10" s="12" customFormat="1">
      <c r="A80" s="54" t="s">
        <v>88</v>
      </c>
      <c r="B80" s="87">
        <f>SUMIF('Detailed Budget'!A:A,A80,'Detailed Budget'!F:F)</f>
        <v>0</v>
      </c>
      <c r="C80" s="87">
        <f>SUMIF('Detailed Budget'!A:A,A80,'Detailed Budget'!H:H)</f>
        <v>0</v>
      </c>
      <c r="D80" s="87">
        <f>SUMIF('Detailed Budget'!A:A,A80,'Detailed Budget'!J:J)</f>
        <v>0</v>
      </c>
      <c r="E80" s="89">
        <v>0</v>
      </c>
      <c r="F80" s="82"/>
      <c r="G80" s="87">
        <f>B80+Budget_Summary_by_Priority[[#This Row],[Total Maintenance Costs 
(€)]]+D80-E80</f>
        <v>0</v>
      </c>
      <c r="H80" s="15">
        <f>'Detailed Infrastructure Table'!D79</f>
        <v>0</v>
      </c>
      <c r="I80" s="15">
        <f>'Detailed Infrastructure Table'!E79</f>
        <v>0</v>
      </c>
      <c r="J80" s="15">
        <f>'Detailed Infrastructure Table'!S79</f>
        <v>0</v>
      </c>
    </row>
    <row r="81" spans="1:10" s="12" customFormat="1">
      <c r="A81" s="54" t="s">
        <v>89</v>
      </c>
      <c r="B81" s="87">
        <f>SUMIF('Detailed Budget'!A:A,A81,'Detailed Budget'!F:F)</f>
        <v>0</v>
      </c>
      <c r="C81" s="87">
        <f>SUMIF('Detailed Budget'!A:A,A81,'Detailed Budget'!H:H)</f>
        <v>0</v>
      </c>
      <c r="D81" s="87">
        <f>SUMIF('Detailed Budget'!A:A,A81,'Detailed Budget'!J:J)</f>
        <v>0</v>
      </c>
      <c r="E81" s="89">
        <v>0</v>
      </c>
      <c r="F81" s="82"/>
      <c r="G81" s="87">
        <f>B81+Budget_Summary_by_Priority[[#This Row],[Total Maintenance Costs 
(€)]]+D81-E81</f>
        <v>0</v>
      </c>
      <c r="H81" s="15">
        <f>'Detailed Infrastructure Table'!D80</f>
        <v>0</v>
      </c>
      <c r="I81" s="15">
        <f>'Detailed Infrastructure Table'!E80</f>
        <v>0</v>
      </c>
      <c r="J81" s="15">
        <f>'Detailed Infrastructure Table'!S80</f>
        <v>0</v>
      </c>
    </row>
    <row r="82" spans="1:10" s="12" customFormat="1">
      <c r="A82" s="54" t="s">
        <v>90</v>
      </c>
      <c r="B82" s="87">
        <f>SUMIF('Detailed Budget'!A:A,A82,'Detailed Budget'!F:F)</f>
        <v>0</v>
      </c>
      <c r="C82" s="87">
        <f>SUMIF('Detailed Budget'!A:A,A82,'Detailed Budget'!H:H)</f>
        <v>0</v>
      </c>
      <c r="D82" s="87">
        <f>SUMIF('Detailed Budget'!A:A,A82,'Detailed Budget'!J:J)</f>
        <v>0</v>
      </c>
      <c r="E82" s="89">
        <v>0</v>
      </c>
      <c r="F82" s="82"/>
      <c r="G82" s="87">
        <f>B82+Budget_Summary_by_Priority[[#This Row],[Total Maintenance Costs 
(€)]]+D82-E82</f>
        <v>0</v>
      </c>
      <c r="H82" s="15">
        <f>'Detailed Infrastructure Table'!D81</f>
        <v>0</v>
      </c>
      <c r="I82" s="15">
        <f>'Detailed Infrastructure Table'!E81</f>
        <v>0</v>
      </c>
      <c r="J82" s="15">
        <f>'Detailed Infrastructure Table'!S81</f>
        <v>0</v>
      </c>
    </row>
    <row r="83" spans="1:10" s="12" customFormat="1">
      <c r="A83" s="54" t="s">
        <v>91</v>
      </c>
      <c r="B83" s="87">
        <f>SUMIF('Detailed Budget'!A:A,A83,'Detailed Budget'!F:F)</f>
        <v>0</v>
      </c>
      <c r="C83" s="87">
        <f>SUMIF('Detailed Budget'!A:A,A83,'Detailed Budget'!H:H)</f>
        <v>0</v>
      </c>
      <c r="D83" s="87">
        <f>SUMIF('Detailed Budget'!A:A,A83,'Detailed Budget'!J:J)</f>
        <v>0</v>
      </c>
      <c r="E83" s="89">
        <v>0</v>
      </c>
      <c r="F83" s="82"/>
      <c r="G83" s="87">
        <f>B83+Budget_Summary_by_Priority[[#This Row],[Total Maintenance Costs 
(€)]]+D83-E83</f>
        <v>0</v>
      </c>
      <c r="H83" s="15">
        <f>'Detailed Infrastructure Table'!D82</f>
        <v>0</v>
      </c>
      <c r="I83" s="15">
        <f>'Detailed Infrastructure Table'!E82</f>
        <v>0</v>
      </c>
      <c r="J83" s="15">
        <f>'Detailed Infrastructure Table'!S82</f>
        <v>0</v>
      </c>
    </row>
    <row r="84" spans="1:10" s="12" customFormat="1">
      <c r="A84" s="54" t="s">
        <v>92</v>
      </c>
      <c r="B84" s="87">
        <f>SUMIF('Detailed Budget'!A:A,A84,'Detailed Budget'!F:F)</f>
        <v>0</v>
      </c>
      <c r="C84" s="87">
        <f>SUMIF('Detailed Budget'!A:A,A84,'Detailed Budget'!H:H)</f>
        <v>0</v>
      </c>
      <c r="D84" s="87">
        <f>SUMIF('Detailed Budget'!A:A,A84,'Detailed Budget'!J:J)</f>
        <v>0</v>
      </c>
      <c r="E84" s="89">
        <v>0</v>
      </c>
      <c r="F84" s="82"/>
      <c r="G84" s="87">
        <f>B84+Budget_Summary_by_Priority[[#This Row],[Total Maintenance Costs 
(€)]]+D84-E84</f>
        <v>0</v>
      </c>
      <c r="H84" s="15">
        <f>'Detailed Infrastructure Table'!D83</f>
        <v>0</v>
      </c>
      <c r="I84" s="15">
        <f>'Detailed Infrastructure Table'!E83</f>
        <v>0</v>
      </c>
      <c r="J84" s="15">
        <f>'Detailed Infrastructure Table'!S83</f>
        <v>0</v>
      </c>
    </row>
    <row r="85" spans="1:10" s="12" customFormat="1">
      <c r="A85" s="54" t="s">
        <v>93</v>
      </c>
      <c r="B85" s="87">
        <f>SUMIF('Detailed Budget'!A:A,A85,'Detailed Budget'!F:F)</f>
        <v>0</v>
      </c>
      <c r="C85" s="87">
        <f>SUMIF('Detailed Budget'!A:A,A85,'Detailed Budget'!H:H)</f>
        <v>0</v>
      </c>
      <c r="D85" s="87">
        <f>SUMIF('Detailed Budget'!A:A,A85,'Detailed Budget'!J:J)</f>
        <v>0</v>
      </c>
      <c r="E85" s="89">
        <v>0</v>
      </c>
      <c r="F85" s="82"/>
      <c r="G85" s="87">
        <f>B85+Budget_Summary_by_Priority[[#This Row],[Total Maintenance Costs 
(€)]]+D85-E85</f>
        <v>0</v>
      </c>
      <c r="H85" s="15">
        <f>'Detailed Infrastructure Table'!D84</f>
        <v>0</v>
      </c>
      <c r="I85" s="15">
        <f>'Detailed Infrastructure Table'!E84</f>
        <v>0</v>
      </c>
      <c r="J85" s="15">
        <f>'Detailed Infrastructure Table'!S84</f>
        <v>0</v>
      </c>
    </row>
    <row r="86" spans="1:10" s="12" customFormat="1">
      <c r="A86" s="54" t="s">
        <v>94</v>
      </c>
      <c r="B86" s="87">
        <f>SUMIF('Detailed Budget'!A:A,A86,'Detailed Budget'!F:F)</f>
        <v>0</v>
      </c>
      <c r="C86" s="87">
        <f>SUMIF('Detailed Budget'!A:A,A86,'Detailed Budget'!H:H)</f>
        <v>0</v>
      </c>
      <c r="D86" s="87">
        <f>SUMIF('Detailed Budget'!A:A,A86,'Detailed Budget'!J:J)</f>
        <v>0</v>
      </c>
      <c r="E86" s="89">
        <v>0</v>
      </c>
      <c r="F86" s="82"/>
      <c r="G86" s="87">
        <f>B86+Budget_Summary_by_Priority[[#This Row],[Total Maintenance Costs 
(€)]]+D86-E86</f>
        <v>0</v>
      </c>
      <c r="H86" s="15">
        <f>'Detailed Infrastructure Table'!D85</f>
        <v>0</v>
      </c>
      <c r="I86" s="15">
        <f>'Detailed Infrastructure Table'!E85</f>
        <v>0</v>
      </c>
      <c r="J86" s="15">
        <f>'Detailed Infrastructure Table'!S85</f>
        <v>0</v>
      </c>
    </row>
    <row r="87" spans="1:10" s="12" customFormat="1">
      <c r="A87" s="54" t="s">
        <v>95</v>
      </c>
      <c r="B87" s="87">
        <f>SUMIF('Detailed Budget'!A:A,A87,'Detailed Budget'!F:F)</f>
        <v>0</v>
      </c>
      <c r="C87" s="87">
        <f>SUMIF('Detailed Budget'!A:A,A87,'Detailed Budget'!H:H)</f>
        <v>0</v>
      </c>
      <c r="D87" s="87">
        <f>SUMIF('Detailed Budget'!A:A,A87,'Detailed Budget'!J:J)</f>
        <v>0</v>
      </c>
      <c r="E87" s="89">
        <v>0</v>
      </c>
      <c r="F87" s="82"/>
      <c r="G87" s="87">
        <f>B87+Budget_Summary_by_Priority[[#This Row],[Total Maintenance Costs 
(€)]]+D87-E87</f>
        <v>0</v>
      </c>
      <c r="H87" s="15">
        <f>'Detailed Infrastructure Table'!D86</f>
        <v>0</v>
      </c>
      <c r="I87" s="15">
        <f>'Detailed Infrastructure Table'!E86</f>
        <v>0</v>
      </c>
      <c r="J87" s="15">
        <f>'Detailed Infrastructure Table'!S86</f>
        <v>0</v>
      </c>
    </row>
    <row r="88" spans="1:10" s="12" customFormat="1">
      <c r="A88" s="54" t="s">
        <v>96</v>
      </c>
      <c r="B88" s="87">
        <f>SUMIF('Detailed Budget'!A:A,A88,'Detailed Budget'!F:F)</f>
        <v>0</v>
      </c>
      <c r="C88" s="87">
        <f>SUMIF('Detailed Budget'!A:A,A88,'Detailed Budget'!H:H)</f>
        <v>0</v>
      </c>
      <c r="D88" s="87">
        <f>SUMIF('Detailed Budget'!A:A,A88,'Detailed Budget'!J:J)</f>
        <v>0</v>
      </c>
      <c r="E88" s="89">
        <v>0</v>
      </c>
      <c r="F88" s="82"/>
      <c r="G88" s="87">
        <f>B88+Budget_Summary_by_Priority[[#This Row],[Total Maintenance Costs 
(€)]]+D88-E88</f>
        <v>0</v>
      </c>
      <c r="H88" s="15">
        <f>'Detailed Infrastructure Table'!D87</f>
        <v>0</v>
      </c>
      <c r="I88" s="15">
        <f>'Detailed Infrastructure Table'!E87</f>
        <v>0</v>
      </c>
      <c r="J88" s="15">
        <f>'Detailed Infrastructure Table'!S87</f>
        <v>0</v>
      </c>
    </row>
    <row r="89" spans="1:10" s="12" customFormat="1">
      <c r="A89" s="54" t="s">
        <v>97</v>
      </c>
      <c r="B89" s="87">
        <f>SUMIF('Detailed Budget'!A:A,A89,'Detailed Budget'!F:F)</f>
        <v>0</v>
      </c>
      <c r="C89" s="87">
        <f>SUMIF('Detailed Budget'!A:A,A89,'Detailed Budget'!H:H)</f>
        <v>0</v>
      </c>
      <c r="D89" s="87">
        <f>SUMIF('Detailed Budget'!A:A,A89,'Detailed Budget'!J:J)</f>
        <v>0</v>
      </c>
      <c r="E89" s="89">
        <v>0</v>
      </c>
      <c r="F89" s="82"/>
      <c r="G89" s="87">
        <f>B89+Budget_Summary_by_Priority[[#This Row],[Total Maintenance Costs 
(€)]]+D89-E89</f>
        <v>0</v>
      </c>
      <c r="H89" s="15">
        <f>'Detailed Infrastructure Table'!D88</f>
        <v>0</v>
      </c>
      <c r="I89" s="15">
        <f>'Detailed Infrastructure Table'!E88</f>
        <v>0</v>
      </c>
      <c r="J89" s="15">
        <f>'Detailed Infrastructure Table'!S88</f>
        <v>0</v>
      </c>
    </row>
    <row r="90" spans="1:10" s="12" customFormat="1">
      <c r="A90" s="54" t="s">
        <v>98</v>
      </c>
      <c r="B90" s="87">
        <f>SUMIF('Detailed Budget'!A:A,A90,'Detailed Budget'!F:F)</f>
        <v>0</v>
      </c>
      <c r="C90" s="87">
        <f>SUMIF('Detailed Budget'!A:A,A90,'Detailed Budget'!H:H)</f>
        <v>0</v>
      </c>
      <c r="D90" s="87">
        <f>SUMIF('Detailed Budget'!A:A,A90,'Detailed Budget'!J:J)</f>
        <v>0</v>
      </c>
      <c r="E90" s="89">
        <v>0</v>
      </c>
      <c r="F90" s="82"/>
      <c r="G90" s="87">
        <f>B90+Budget_Summary_by_Priority[[#This Row],[Total Maintenance Costs 
(€)]]+D90-E90</f>
        <v>0</v>
      </c>
      <c r="H90" s="15">
        <f>'Detailed Infrastructure Table'!D89</f>
        <v>0</v>
      </c>
      <c r="I90" s="15">
        <f>'Detailed Infrastructure Table'!E89</f>
        <v>0</v>
      </c>
      <c r="J90" s="15">
        <f>'Detailed Infrastructure Table'!S89</f>
        <v>0</v>
      </c>
    </row>
    <row r="91" spans="1:10" s="12" customFormat="1">
      <c r="A91" s="54" t="s">
        <v>99</v>
      </c>
      <c r="B91" s="87">
        <f>SUMIF('Detailed Budget'!A:A,A91,'Detailed Budget'!F:F)</f>
        <v>0</v>
      </c>
      <c r="C91" s="87">
        <f>SUMIF('Detailed Budget'!A:A,A91,'Detailed Budget'!H:H)</f>
        <v>0</v>
      </c>
      <c r="D91" s="87">
        <f>SUMIF('Detailed Budget'!A:A,A91,'Detailed Budget'!J:J)</f>
        <v>0</v>
      </c>
      <c r="E91" s="89">
        <v>0</v>
      </c>
      <c r="F91" s="82"/>
      <c r="G91" s="87">
        <f>B91+Budget_Summary_by_Priority[[#This Row],[Total Maintenance Costs 
(€)]]+D91-E91</f>
        <v>0</v>
      </c>
      <c r="H91" s="15">
        <f>'Detailed Infrastructure Table'!D90</f>
        <v>0</v>
      </c>
      <c r="I91" s="15">
        <f>'Detailed Infrastructure Table'!E90</f>
        <v>0</v>
      </c>
      <c r="J91" s="15">
        <f>'Detailed Infrastructure Table'!S90</f>
        <v>0</v>
      </c>
    </row>
    <row r="92" spans="1:10" s="12" customFormat="1">
      <c r="A92" s="54" t="s">
        <v>100</v>
      </c>
      <c r="B92" s="87">
        <f>SUMIF('Detailed Budget'!A:A,A92,'Detailed Budget'!F:F)</f>
        <v>0</v>
      </c>
      <c r="C92" s="87">
        <f>SUMIF('Detailed Budget'!A:A,A92,'Detailed Budget'!H:H)</f>
        <v>0</v>
      </c>
      <c r="D92" s="87">
        <f>SUMIF('Detailed Budget'!A:A,A92,'Detailed Budget'!J:J)</f>
        <v>0</v>
      </c>
      <c r="E92" s="89">
        <v>0</v>
      </c>
      <c r="F92" s="82"/>
      <c r="G92" s="87">
        <f>B92+Budget_Summary_by_Priority[[#This Row],[Total Maintenance Costs 
(€)]]+D92-E92</f>
        <v>0</v>
      </c>
      <c r="H92" s="15">
        <f>'Detailed Infrastructure Table'!D91</f>
        <v>0</v>
      </c>
      <c r="I92" s="15">
        <f>'Detailed Infrastructure Table'!E91</f>
        <v>0</v>
      </c>
      <c r="J92" s="15">
        <f>'Detailed Infrastructure Table'!S91</f>
        <v>0</v>
      </c>
    </row>
    <row r="93" spans="1:10" s="12" customFormat="1">
      <c r="A93" s="54" t="s">
        <v>101</v>
      </c>
      <c r="B93" s="87">
        <f>SUMIF('Detailed Budget'!A:A,A93,'Detailed Budget'!F:F)</f>
        <v>0</v>
      </c>
      <c r="C93" s="87">
        <f>SUMIF('Detailed Budget'!A:A,A93,'Detailed Budget'!H:H)</f>
        <v>0</v>
      </c>
      <c r="D93" s="87">
        <f>SUMIF('Detailed Budget'!A:A,A93,'Detailed Budget'!J:J)</f>
        <v>0</v>
      </c>
      <c r="E93" s="89">
        <v>0</v>
      </c>
      <c r="F93" s="82"/>
      <c r="G93" s="87">
        <f>B93+Budget_Summary_by_Priority[[#This Row],[Total Maintenance Costs 
(€)]]+D93-E93</f>
        <v>0</v>
      </c>
      <c r="H93" s="15">
        <f>'Detailed Infrastructure Table'!D92</f>
        <v>0</v>
      </c>
      <c r="I93" s="15">
        <f>'Detailed Infrastructure Table'!E92</f>
        <v>0</v>
      </c>
      <c r="J93" s="15">
        <f>'Detailed Infrastructure Table'!S92</f>
        <v>0</v>
      </c>
    </row>
    <row r="94" spans="1:10" s="12" customFormat="1">
      <c r="A94" s="54" t="s">
        <v>102</v>
      </c>
      <c r="B94" s="87">
        <f>SUMIF('Detailed Budget'!A:A,A94,'Detailed Budget'!F:F)</f>
        <v>0</v>
      </c>
      <c r="C94" s="87">
        <f>SUMIF('Detailed Budget'!A:A,A94,'Detailed Budget'!H:H)</f>
        <v>0</v>
      </c>
      <c r="D94" s="87">
        <f>SUMIF('Detailed Budget'!A:A,A94,'Detailed Budget'!J:J)</f>
        <v>0</v>
      </c>
      <c r="E94" s="89">
        <v>0</v>
      </c>
      <c r="F94" s="82"/>
      <c r="G94" s="87">
        <f>B94+Budget_Summary_by_Priority[[#This Row],[Total Maintenance Costs 
(€)]]+D94-E94</f>
        <v>0</v>
      </c>
      <c r="H94" s="15">
        <f>'Detailed Infrastructure Table'!D93</f>
        <v>0</v>
      </c>
      <c r="I94" s="15">
        <f>'Detailed Infrastructure Table'!E93</f>
        <v>0</v>
      </c>
      <c r="J94" s="15">
        <f>'Detailed Infrastructure Table'!S93</f>
        <v>0</v>
      </c>
    </row>
    <row r="95" spans="1:10" s="12" customFormat="1">
      <c r="A95" s="54" t="s">
        <v>103</v>
      </c>
      <c r="B95" s="87">
        <f>SUMIF('Detailed Budget'!A:A,A95,'Detailed Budget'!F:F)</f>
        <v>0</v>
      </c>
      <c r="C95" s="87">
        <f>SUMIF('Detailed Budget'!A:A,A95,'Detailed Budget'!H:H)</f>
        <v>0</v>
      </c>
      <c r="D95" s="87">
        <f>SUMIF('Detailed Budget'!A:A,A95,'Detailed Budget'!J:J)</f>
        <v>0</v>
      </c>
      <c r="E95" s="89">
        <v>0</v>
      </c>
      <c r="F95" s="82"/>
      <c r="G95" s="87">
        <f>B95+Budget_Summary_by_Priority[[#This Row],[Total Maintenance Costs 
(€)]]+D95-E95</f>
        <v>0</v>
      </c>
      <c r="H95" s="15">
        <f>'Detailed Infrastructure Table'!D94</f>
        <v>0</v>
      </c>
      <c r="I95" s="15">
        <f>'Detailed Infrastructure Table'!E94</f>
        <v>0</v>
      </c>
      <c r="J95" s="15">
        <f>'Detailed Infrastructure Table'!S94</f>
        <v>0</v>
      </c>
    </row>
    <row r="96" spans="1:10" s="12" customFormat="1">
      <c r="A96" s="54" t="s">
        <v>104</v>
      </c>
      <c r="B96" s="87">
        <f>SUMIF('Detailed Budget'!A:A,A96,'Detailed Budget'!F:F)</f>
        <v>0</v>
      </c>
      <c r="C96" s="87">
        <f>SUMIF('Detailed Budget'!A:A,A96,'Detailed Budget'!H:H)</f>
        <v>0</v>
      </c>
      <c r="D96" s="87">
        <f>SUMIF('Detailed Budget'!A:A,A96,'Detailed Budget'!J:J)</f>
        <v>0</v>
      </c>
      <c r="E96" s="89">
        <v>0</v>
      </c>
      <c r="F96" s="82"/>
      <c r="G96" s="87">
        <f>B96+Budget_Summary_by_Priority[[#This Row],[Total Maintenance Costs 
(€)]]+D96-E96</f>
        <v>0</v>
      </c>
      <c r="H96" s="15">
        <f>'Detailed Infrastructure Table'!D95</f>
        <v>0</v>
      </c>
      <c r="I96" s="15">
        <f>'Detailed Infrastructure Table'!E95</f>
        <v>0</v>
      </c>
      <c r="J96" s="15">
        <f>'Detailed Infrastructure Table'!S95</f>
        <v>0</v>
      </c>
    </row>
    <row r="97" spans="1:10" s="12" customFormat="1">
      <c r="A97" s="54" t="s">
        <v>105</v>
      </c>
      <c r="B97" s="87">
        <f>SUMIF('Detailed Budget'!A:A,A97,'Detailed Budget'!F:F)</f>
        <v>0</v>
      </c>
      <c r="C97" s="87">
        <f>SUMIF('Detailed Budget'!A:A,A97,'Detailed Budget'!H:H)</f>
        <v>0</v>
      </c>
      <c r="D97" s="87">
        <f>SUMIF('Detailed Budget'!A:A,A97,'Detailed Budget'!J:J)</f>
        <v>0</v>
      </c>
      <c r="E97" s="89">
        <v>0</v>
      </c>
      <c r="F97" s="82"/>
      <c r="G97" s="87">
        <f>B97+Budget_Summary_by_Priority[[#This Row],[Total Maintenance Costs 
(€)]]+D97-E97</f>
        <v>0</v>
      </c>
      <c r="H97" s="15">
        <f>'Detailed Infrastructure Table'!D96</f>
        <v>0</v>
      </c>
      <c r="I97" s="15">
        <f>'Detailed Infrastructure Table'!E96</f>
        <v>0</v>
      </c>
      <c r="J97" s="15">
        <f>'Detailed Infrastructure Table'!S96</f>
        <v>0</v>
      </c>
    </row>
    <row r="98" spans="1:10" s="12" customFormat="1">
      <c r="A98" s="54" t="s">
        <v>106</v>
      </c>
      <c r="B98" s="87">
        <f>SUMIF('Detailed Budget'!A:A,A98,'Detailed Budget'!F:F)</f>
        <v>0</v>
      </c>
      <c r="C98" s="87">
        <f>SUMIF('Detailed Budget'!A:A,A98,'Detailed Budget'!H:H)</f>
        <v>0</v>
      </c>
      <c r="D98" s="87">
        <f>SUMIF('Detailed Budget'!A:A,A98,'Detailed Budget'!J:J)</f>
        <v>0</v>
      </c>
      <c r="E98" s="89">
        <v>0</v>
      </c>
      <c r="F98" s="82"/>
      <c r="G98" s="87">
        <f>B98+Budget_Summary_by_Priority[[#This Row],[Total Maintenance Costs 
(€)]]+D98-E98</f>
        <v>0</v>
      </c>
      <c r="H98" s="15">
        <f>'Detailed Infrastructure Table'!D97</f>
        <v>0</v>
      </c>
      <c r="I98" s="15">
        <f>'Detailed Infrastructure Table'!E97</f>
        <v>0</v>
      </c>
      <c r="J98" s="15">
        <f>'Detailed Infrastructure Table'!S97</f>
        <v>0</v>
      </c>
    </row>
    <row r="99" spans="1:10" s="12" customFormat="1">
      <c r="A99" s="54" t="s">
        <v>107</v>
      </c>
      <c r="B99" s="87">
        <f>SUMIF('Detailed Budget'!A:A,A99,'Detailed Budget'!F:F)</f>
        <v>0</v>
      </c>
      <c r="C99" s="87">
        <f>SUMIF('Detailed Budget'!A:A,A99,'Detailed Budget'!H:H)</f>
        <v>0</v>
      </c>
      <c r="D99" s="87">
        <f>SUMIF('Detailed Budget'!A:A,A99,'Detailed Budget'!J:J)</f>
        <v>0</v>
      </c>
      <c r="E99" s="89">
        <v>0</v>
      </c>
      <c r="F99" s="82"/>
      <c r="G99" s="87">
        <f>B99+Budget_Summary_by_Priority[[#This Row],[Total Maintenance Costs 
(€)]]+D99-E99</f>
        <v>0</v>
      </c>
      <c r="H99" s="15">
        <f>'Detailed Infrastructure Table'!D98</f>
        <v>0</v>
      </c>
      <c r="I99" s="15">
        <f>'Detailed Infrastructure Table'!E98</f>
        <v>0</v>
      </c>
      <c r="J99" s="15">
        <f>'Detailed Infrastructure Table'!S98</f>
        <v>0</v>
      </c>
    </row>
    <row r="100" spans="1:10" s="12" customFormat="1">
      <c r="A100" s="54" t="s">
        <v>108</v>
      </c>
      <c r="B100" s="87">
        <f>SUMIF('Detailed Budget'!A:A,A100,'Detailed Budget'!F:F)</f>
        <v>0</v>
      </c>
      <c r="C100" s="87">
        <f>SUMIF('Detailed Budget'!A:A,A100,'Detailed Budget'!H:H)</f>
        <v>0</v>
      </c>
      <c r="D100" s="87">
        <f>SUMIF('Detailed Budget'!A:A,A100,'Detailed Budget'!J:J)</f>
        <v>0</v>
      </c>
      <c r="E100" s="89">
        <v>0</v>
      </c>
      <c r="F100" s="82"/>
      <c r="G100" s="87">
        <f>B100+Budget_Summary_by_Priority[[#This Row],[Total Maintenance Costs 
(€)]]+D100-E100</f>
        <v>0</v>
      </c>
      <c r="H100" s="15">
        <f>'Detailed Infrastructure Table'!D99</f>
        <v>0</v>
      </c>
      <c r="I100" s="15">
        <f>'Detailed Infrastructure Table'!E99</f>
        <v>0</v>
      </c>
      <c r="J100" s="15">
        <f>'Detailed Infrastructure Table'!S99</f>
        <v>0</v>
      </c>
    </row>
    <row r="101" spans="1:10" s="12" customFormat="1">
      <c r="A101" s="54" t="s">
        <v>109</v>
      </c>
      <c r="B101" s="87">
        <f>SUMIF('Detailed Budget'!A:A,A101,'Detailed Budget'!F:F)</f>
        <v>0</v>
      </c>
      <c r="C101" s="87">
        <f>SUMIF('Detailed Budget'!A:A,A101,'Detailed Budget'!H:H)</f>
        <v>0</v>
      </c>
      <c r="D101" s="87">
        <f>SUMIF('Detailed Budget'!A:A,A101,'Detailed Budget'!J:J)</f>
        <v>0</v>
      </c>
      <c r="E101" s="89">
        <v>0</v>
      </c>
      <c r="F101" s="82"/>
      <c r="G101" s="87">
        <f>B101+Budget_Summary_by_Priority[[#This Row],[Total Maintenance Costs 
(€)]]+D101-E101</f>
        <v>0</v>
      </c>
      <c r="H101" s="15">
        <f>'Detailed Infrastructure Table'!D100</f>
        <v>0</v>
      </c>
      <c r="I101" s="15">
        <f>'Detailed Infrastructure Table'!E100</f>
        <v>0</v>
      </c>
      <c r="J101" s="15">
        <f>'Detailed Infrastructure Table'!S100</f>
        <v>0</v>
      </c>
    </row>
    <row r="102" spans="1:10" s="12" customFormat="1">
      <c r="A102" s="54" t="s">
        <v>110</v>
      </c>
      <c r="B102" s="87">
        <f>SUMIF('Detailed Budget'!A:A,A102,'Detailed Budget'!F:F)</f>
        <v>0</v>
      </c>
      <c r="C102" s="87">
        <f>SUMIF('Detailed Budget'!A:A,A102,'Detailed Budget'!H:H)</f>
        <v>0</v>
      </c>
      <c r="D102" s="87">
        <f>SUMIF('Detailed Budget'!A:A,A102,'Detailed Budget'!J:J)</f>
        <v>0</v>
      </c>
      <c r="E102" s="89">
        <v>0</v>
      </c>
      <c r="F102" s="82"/>
      <c r="G102" s="87">
        <f>B102+Budget_Summary_by_Priority[[#This Row],[Total Maintenance Costs 
(€)]]+D102-E102</f>
        <v>0</v>
      </c>
      <c r="H102" s="15">
        <f>'Detailed Infrastructure Table'!D101</f>
        <v>0</v>
      </c>
      <c r="I102" s="15">
        <f>'Detailed Infrastructure Table'!E101</f>
        <v>0</v>
      </c>
      <c r="J102" s="15">
        <f>'Detailed Infrastructure Table'!S101</f>
        <v>0</v>
      </c>
    </row>
    <row r="103" spans="1:10" s="12" customFormat="1">
      <c r="A103" s="54" t="s">
        <v>111</v>
      </c>
      <c r="B103" s="87">
        <f>SUMIF('Detailed Budget'!A:A,A103,'Detailed Budget'!F:F)</f>
        <v>0</v>
      </c>
      <c r="C103" s="87">
        <f>SUMIF('Detailed Budget'!A:A,A103,'Detailed Budget'!H:H)</f>
        <v>0</v>
      </c>
      <c r="D103" s="87">
        <f>SUMIF('Detailed Budget'!A:A,A103,'Detailed Budget'!J:J)</f>
        <v>0</v>
      </c>
      <c r="E103" s="89">
        <v>0</v>
      </c>
      <c r="F103" s="82"/>
      <c r="G103" s="87">
        <f>B103+Budget_Summary_by_Priority[[#This Row],[Total Maintenance Costs 
(€)]]+D103-E103</f>
        <v>0</v>
      </c>
      <c r="H103" s="15">
        <f>'Detailed Infrastructure Table'!D102</f>
        <v>0</v>
      </c>
      <c r="I103" s="15">
        <f>'Detailed Infrastructure Table'!E102</f>
        <v>0</v>
      </c>
      <c r="J103" s="15">
        <f>'Detailed Infrastructure Table'!S102</f>
        <v>0</v>
      </c>
    </row>
    <row r="104" spans="1:10">
      <c r="A104" s="54" t="s">
        <v>112</v>
      </c>
      <c r="B104" s="87">
        <f>SUMIF('Detailed Budget'!A:A,A104,'Detailed Budget'!F:F)</f>
        <v>0</v>
      </c>
      <c r="C104" s="87">
        <f>SUMIF('Detailed Budget'!A:A,A104,'Detailed Budget'!H:H)</f>
        <v>0</v>
      </c>
      <c r="D104" s="87">
        <f>SUMIF('Detailed Budget'!A:A,A104,'Detailed Budget'!J:J)</f>
        <v>0</v>
      </c>
      <c r="E104" s="89">
        <v>0</v>
      </c>
      <c r="F104" s="82"/>
      <c r="G104" s="87">
        <f>B104+Budget_Summary_by_Priority[[#This Row],[Total Maintenance Costs 
(€)]]+D104-E104</f>
        <v>0</v>
      </c>
      <c r="H104" s="15">
        <f>'Detailed Infrastructure Table'!D103</f>
        <v>0</v>
      </c>
      <c r="I104" s="15">
        <f>'Detailed Infrastructure Table'!E103</f>
        <v>0</v>
      </c>
      <c r="J104" s="15">
        <f>'Detailed Infrastructure Table'!S103</f>
        <v>0</v>
      </c>
    </row>
    <row r="105" spans="1:10">
      <c r="A105" s="54" t="s">
        <v>113</v>
      </c>
      <c r="B105" s="87">
        <f>SUMIF('Detailed Budget'!A:A,A105,'Detailed Budget'!F:F)</f>
        <v>0</v>
      </c>
      <c r="C105" s="87">
        <f>SUMIF('Detailed Budget'!A:A,A105,'Detailed Budget'!H:H)</f>
        <v>0</v>
      </c>
      <c r="D105" s="87">
        <f>SUMIF('Detailed Budget'!A:A,A105,'Detailed Budget'!J:J)</f>
        <v>0</v>
      </c>
      <c r="E105" s="89">
        <v>0</v>
      </c>
      <c r="F105" s="82"/>
      <c r="G105" s="87">
        <f>B105+Budget_Summary_by_Priority[[#This Row],[Total Maintenance Costs 
(€)]]+D105-E105</f>
        <v>0</v>
      </c>
      <c r="H105" s="15">
        <f>'Detailed Infrastructure Table'!D104</f>
        <v>0</v>
      </c>
      <c r="I105" s="15">
        <f>'Detailed Infrastructure Table'!E104</f>
        <v>0</v>
      </c>
      <c r="J105" s="15">
        <f>'Detailed Infrastructure Table'!S104</f>
        <v>0</v>
      </c>
    </row>
    <row r="106" spans="1:10">
      <c r="A106" s="54" t="s">
        <v>114</v>
      </c>
      <c r="B106" s="87">
        <f>SUMIF('Detailed Budget'!A:A,A106,'Detailed Budget'!F:F)</f>
        <v>0</v>
      </c>
      <c r="C106" s="87">
        <f>SUMIF('Detailed Budget'!A:A,A106,'Detailed Budget'!H:H)</f>
        <v>0</v>
      </c>
      <c r="D106" s="87">
        <f>SUMIF('Detailed Budget'!A:A,A106,'Detailed Budget'!J:J)</f>
        <v>0</v>
      </c>
      <c r="E106" s="89">
        <v>0</v>
      </c>
      <c r="F106" s="82"/>
      <c r="G106" s="87">
        <f>B106+Budget_Summary_by_Priority[[#This Row],[Total Maintenance Costs 
(€)]]+D106-E106</f>
        <v>0</v>
      </c>
      <c r="H106" s="15">
        <f>'Detailed Infrastructure Table'!D105</f>
        <v>0</v>
      </c>
      <c r="I106" s="15">
        <f>'Detailed Infrastructure Table'!E105</f>
        <v>0</v>
      </c>
      <c r="J106" s="15">
        <f>'Detailed Infrastructure Table'!S105</f>
        <v>0</v>
      </c>
    </row>
    <row r="107" spans="1:10">
      <c r="A107" s="54" t="s">
        <v>115</v>
      </c>
      <c r="B107" s="87">
        <f>SUMIF('Detailed Budget'!A:A,A107,'Detailed Budget'!F:F)</f>
        <v>0</v>
      </c>
      <c r="C107" s="87">
        <f>SUMIF('Detailed Budget'!A:A,A107,'Detailed Budget'!H:H)</f>
        <v>0</v>
      </c>
      <c r="D107" s="87">
        <f>SUMIF('Detailed Budget'!A:A,A107,'Detailed Budget'!J:J)</f>
        <v>0</v>
      </c>
      <c r="E107" s="89">
        <v>0</v>
      </c>
      <c r="F107" s="82"/>
      <c r="G107" s="87">
        <f>B107+Budget_Summary_by_Priority[[#This Row],[Total Maintenance Costs 
(€)]]+D107-E107</f>
        <v>0</v>
      </c>
      <c r="H107" s="15">
        <f>'Detailed Infrastructure Table'!D106</f>
        <v>0</v>
      </c>
      <c r="I107" s="15">
        <f>'Detailed Infrastructure Table'!E106</f>
        <v>0</v>
      </c>
      <c r="J107" s="15">
        <f>'Detailed Infrastructure Table'!S106</f>
        <v>0</v>
      </c>
    </row>
    <row r="108" spans="1:10">
      <c r="A108" s="13" t="s">
        <v>227</v>
      </c>
      <c r="B108" s="12"/>
      <c r="C108" s="12"/>
      <c r="D108" s="12"/>
      <c r="E108" s="12"/>
      <c r="F108" s="12"/>
      <c r="G108" s="79"/>
      <c r="H108" s="13"/>
      <c r="I108" s="12"/>
      <c r="J108" s="12"/>
    </row>
    <row r="109" spans="1:10">
      <c r="A109" s="11"/>
      <c r="B109" s="12"/>
      <c r="C109" s="12"/>
      <c r="D109" s="12"/>
      <c r="E109" s="12"/>
      <c r="F109" s="12"/>
      <c r="G109" s="12"/>
      <c r="H109" s="12"/>
      <c r="I109" s="12"/>
      <c r="J109" s="12"/>
    </row>
    <row r="110" spans="1:10">
      <c r="A110" s="11"/>
      <c r="B110" s="12"/>
      <c r="C110" s="12"/>
      <c r="D110" s="12"/>
      <c r="E110" s="12"/>
      <c r="F110" s="12"/>
      <c r="G110" s="12"/>
      <c r="H110" s="12"/>
      <c r="I110" s="12"/>
      <c r="J110" s="12"/>
    </row>
    <row r="111" spans="1:10">
      <c r="A111" s="11"/>
      <c r="B111" s="12"/>
      <c r="C111" s="12"/>
      <c r="D111" s="12"/>
      <c r="E111" s="12"/>
      <c r="F111" s="12"/>
      <c r="G111" s="12"/>
      <c r="H111" s="12"/>
      <c r="I111" s="12"/>
      <c r="J111" s="12"/>
    </row>
    <row r="112" spans="1:10">
      <c r="A112" s="11"/>
      <c r="B112" s="12"/>
      <c r="C112" s="12"/>
      <c r="D112" s="12"/>
      <c r="E112" s="12"/>
      <c r="F112" s="12"/>
      <c r="G112" s="12"/>
      <c r="H112" s="12"/>
      <c r="I112" s="12"/>
      <c r="J112" s="12"/>
    </row>
    <row r="113" spans="1:10">
      <c r="A113" s="11"/>
      <c r="B113" s="12"/>
      <c r="C113" s="12"/>
      <c r="D113" s="12"/>
      <c r="E113" s="12"/>
      <c r="F113" s="12"/>
      <c r="G113" s="12"/>
      <c r="H113" s="12"/>
      <c r="I113" s="12"/>
      <c r="J113" s="12"/>
    </row>
    <row r="114" spans="1:10">
      <c r="A114" s="11"/>
      <c r="B114" s="12"/>
      <c r="C114" s="12"/>
      <c r="D114" s="12"/>
      <c r="E114" s="12"/>
      <c r="F114" s="12"/>
      <c r="G114" s="12"/>
      <c r="H114" s="12"/>
      <c r="I114" s="12"/>
      <c r="J114" s="12"/>
    </row>
  </sheetData>
  <sheetProtection algorithmName="SHA-512" hashValue="ZGP4feimR7QWReuQpB4zb+5+rRChkeomzWuQQ95otpdFeNx5LUKmHtVQ7goP8PqJBG5jP5Xi5UJwj1lw+VdyoQ==" saltValue="PMct+EmYE+rDl+8jhOPy/g==" spinCount="100000" sheet="1" insertRows="0" selectLockedCells="1" sort="0" autoFilter="0"/>
  <mergeCells count="6">
    <mergeCell ref="L5:L6"/>
    <mergeCell ref="A1:J1"/>
    <mergeCell ref="H2:J3"/>
    <mergeCell ref="G2:G3"/>
    <mergeCell ref="E2:F3"/>
    <mergeCell ref="B2:D3"/>
  </mergeCells>
  <phoneticPr fontId="2" type="noConversion"/>
  <conditionalFormatting sqref="G8:G107">
    <cfRule type="cellIs" dxfId="0" priority="1" operator="greaterThan">
      <formula>500000</formula>
    </cfRule>
  </conditionalFormatting>
  <pageMargins left="0.75" right="0.75" top="1" bottom="1" header="0.5" footer="0.5"/>
  <legacy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7537A-53F7-43A5-8869-1A1C7770D01D}">
  <sheetPr codeName="Sheet5"/>
  <dimension ref="B2:Q19"/>
  <sheetViews>
    <sheetView workbookViewId="0">
      <selection activeCell="H28" sqref="H28"/>
    </sheetView>
  </sheetViews>
  <sheetFormatPr defaultRowHeight="14.4"/>
  <cols>
    <col min="1" max="1" width="4.33203125" customWidth="1"/>
    <col min="2" max="2" width="14.5546875" customWidth="1"/>
    <col min="3" max="3" width="52.44140625" customWidth="1"/>
    <col min="5" max="6" width="8.88671875" customWidth="1"/>
  </cols>
  <sheetData>
    <row r="2" spans="2:17" ht="18">
      <c r="B2" s="57" t="s">
        <v>190</v>
      </c>
      <c r="C2" s="55"/>
      <c r="Q2" s="23"/>
    </row>
    <row r="3" spans="2:17" ht="15" thickBot="1"/>
    <row r="4" spans="2:17" ht="28.05" customHeight="1" thickBot="1">
      <c r="B4" s="110" t="s">
        <v>178</v>
      </c>
      <c r="C4" s="111"/>
    </row>
    <row r="5" spans="2:17" ht="14.4" customHeight="1">
      <c r="B5" s="58" t="s">
        <v>125</v>
      </c>
      <c r="C5" s="56"/>
    </row>
    <row r="6" spans="2:17" ht="14.4" customHeight="1">
      <c r="B6" s="59" t="s">
        <v>126</v>
      </c>
      <c r="C6" s="56"/>
    </row>
    <row r="7" spans="2:17" ht="14.4" customHeight="1">
      <c r="B7" s="59" t="s">
        <v>127</v>
      </c>
      <c r="C7" s="56"/>
    </row>
    <row r="8" spans="2:17" ht="14.4" customHeight="1">
      <c r="B8" s="59" t="s">
        <v>128</v>
      </c>
      <c r="C8" s="56"/>
    </row>
    <row r="9" spans="2:17" ht="14.4" customHeight="1">
      <c r="B9" s="112" t="s">
        <v>129</v>
      </c>
      <c r="C9" s="114"/>
    </row>
    <row r="10" spans="2:17" ht="14.4" customHeight="1" thickBot="1">
      <c r="B10" s="113"/>
      <c r="C10" s="115"/>
    </row>
    <row r="12" spans="2:17" ht="15" thickBot="1"/>
    <row r="13" spans="2:17" ht="30" customHeight="1" thickBot="1">
      <c r="B13" s="116" t="s">
        <v>179</v>
      </c>
      <c r="C13" s="117"/>
    </row>
    <row r="14" spans="2:17" ht="14.4" customHeight="1">
      <c r="B14" s="61" t="s">
        <v>125</v>
      </c>
      <c r="C14" s="56"/>
    </row>
    <row r="15" spans="2:17" ht="14.4" customHeight="1">
      <c r="B15" s="60" t="s">
        <v>126</v>
      </c>
      <c r="C15" s="56"/>
    </row>
    <row r="16" spans="2:17" ht="14.4" customHeight="1">
      <c r="B16" s="60" t="s">
        <v>127</v>
      </c>
      <c r="C16" s="56"/>
    </row>
    <row r="17" spans="2:3" ht="14.4" customHeight="1">
      <c r="B17" s="60" t="s">
        <v>128</v>
      </c>
      <c r="C17" s="56"/>
    </row>
    <row r="18" spans="2:3" ht="14.4" customHeight="1">
      <c r="B18" s="112" t="s">
        <v>129</v>
      </c>
      <c r="C18" s="114"/>
    </row>
    <row r="19" spans="2:3" ht="14.4" customHeight="1" thickBot="1">
      <c r="B19" s="113"/>
      <c r="C19" s="115"/>
    </row>
  </sheetData>
  <mergeCells count="6">
    <mergeCell ref="B4:C4"/>
    <mergeCell ref="B9:B10"/>
    <mergeCell ref="C9:C10"/>
    <mergeCell ref="B13:C13"/>
    <mergeCell ref="B18:B19"/>
    <mergeCell ref="C18:C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Detailed Infrastructure Table</vt:lpstr>
      <vt:lpstr>Detailed Budget</vt:lpstr>
      <vt:lpstr>Dropdown lists</vt:lpstr>
      <vt:lpstr>Summary Table</vt:lpstr>
      <vt:lpstr>Signatures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 Masterson</dc:creator>
  <cp:lastModifiedBy>Suzanne Walker</cp:lastModifiedBy>
  <dcterms:created xsi:type="dcterms:W3CDTF">2026-05-07T08:33:15Z</dcterms:created>
  <dcterms:modified xsi:type="dcterms:W3CDTF">2026-05-13T09:21:52Z</dcterms:modified>
</cp:coreProperties>
</file>