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volga\common\Section\All Sections\Natstrat\(19) EOI Capacity Building\3 EOI 2026\2. EOI templates\"/>
    </mc:Choice>
  </mc:AlternateContent>
  <xr:revisionPtr revIDLastSave="0" documentId="13_ncr:1_{7483DC9C-C146-4CBF-B813-04F5407AF290}" xr6:coauthVersionLast="47" xr6:coauthVersionMax="47" xr10:uidLastSave="{00000000-0000-0000-0000-000000000000}"/>
  <bookViews>
    <workbookView xWindow="-120" yWindow="-120" windowWidth="29040" windowHeight="15720" activeTab="1" xr2:uid="{60EDF468-C9CD-4CC0-8224-529B65F82D04}"/>
  </bookViews>
  <sheets>
    <sheet name="Programme Name" sheetId="2" r:id="rId1"/>
    <sheet name="Illustrative 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3" l="1"/>
  <c r="B7" i="3"/>
  <c r="B10" i="3" s="1"/>
  <c r="D7" i="3"/>
  <c r="E7" i="3"/>
  <c r="F7" i="3"/>
  <c r="G7" i="3"/>
  <c r="G10" i="3" l="1"/>
  <c r="F10" i="3"/>
  <c r="E10" i="3"/>
  <c r="D10" i="3"/>
  <c r="C10" i="3"/>
  <c r="B15" i="2"/>
  <c r="C15" i="2"/>
  <c r="C18" i="2" s="1"/>
  <c r="D15" i="2"/>
  <c r="D18" i="2" s="1"/>
  <c r="E15" i="2"/>
  <c r="E18" i="2" s="1"/>
  <c r="F15" i="2"/>
  <c r="F18" i="2" s="1"/>
  <c r="G15" i="2"/>
  <c r="G18" i="2" s="1"/>
  <c r="H15" i="2"/>
  <c r="H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tc={91173D1D-81B2-4C94-851F-AAF49F3158A9}</author>
    <author>tc={7ABE2FA6-66B2-4276-B51F-4CF83B35C870}</author>
    <author>tc={48E2C281-7482-49F1-A49D-C3E8ABCDBDAC}</author>
    <author>tc={28F653D8-CA09-4EDD-A149-6EBFB195CE2F}</author>
    <author>tc={C4BFECA3-50FC-44A9-9C21-951602EB5CFD}</author>
  </authors>
  <commentList>
    <comment ref="H9" authorId="0" shapeId="0" xr:uid="{91173D1D-81B2-4C94-851F-AAF49F3158A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Additional year provided to capture the degree to which the programme is self-sustaining after first cohort graduate. Should additional funding be required into the future, this should be clearly stated.</t>
      </text>
    </comment>
    <comment ref="B10" authorId="1" shapeId="0" xr:uid="{7ABE2FA6-66B2-4276-B51F-4CF83B35C8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Year 0 should capture any costs incurred prior to the delivery of additional places. </t>
      </text>
    </comment>
    <comment ref="C10" authorId="2" shapeId="0" xr:uid="{48E2C281-7482-49F1-A49D-C3E8ABCDBDA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Identify the relevant years in row 10. </t>
      </text>
    </comment>
    <comment ref="C16" authorId="3" shapeId="0" xr:uid="{28F653D8-CA09-4EDD-A149-6EBFB195CE2F}">
      <text>
        <t>[Threaded comment]
Your version of Excel allows you to read this threaded comment; however, any edits to it will get removed if the file is opened in a newer version of Excel. Learn more: https://go.microsoft.com/fwlink/?linkid=870924
Comment:
    Identify the number of additional new entrants</t>
      </text>
    </comment>
    <comment ref="D16" authorId="4" shapeId="0" xr:uid="{C4BFECA3-50FC-44A9-9C21-951602EB5C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additional new entrants plus continuing students. i.e. 20 if 10 additional new entrants in 2026 and a further 10 in 2027.  </t>
      </text>
    </comment>
  </commentList>
</comments>
</file>

<file path=xl/sharedStrings.xml><?xml version="1.0" encoding="utf-8"?>
<sst xmlns="http://schemas.openxmlformats.org/spreadsheetml/2006/main" count="53" uniqueCount="35">
  <si>
    <t>Notes </t>
  </si>
  <si>
    <t>20XX</t>
  </si>
  <si>
    <t>Development costs</t>
  </si>
  <si>
    <t>Y6</t>
  </si>
  <si>
    <t>Y5</t>
  </si>
  <si>
    <t>Y4</t>
  </si>
  <si>
    <t>Y3</t>
  </si>
  <si>
    <t>Y2</t>
  </si>
  <si>
    <t>Y1</t>
  </si>
  <si>
    <t>Y0</t>
  </si>
  <si>
    <t xml:space="preserve">Proposed budget </t>
  </si>
  <si>
    <t>Programme type (e.g. UG; PG)</t>
  </si>
  <si>
    <t>Programme duration (years):</t>
  </si>
  <si>
    <t>Programme name:</t>
  </si>
  <si>
    <t>Higher Education Institution:</t>
  </si>
  <si>
    <t xml:space="preserve">Proposal Summary </t>
  </si>
  <si>
    <t xml:space="preserve">Software Licenses </t>
  </si>
  <si>
    <t>Increased intake of 10 
€10,000 per student</t>
  </si>
  <si>
    <t>Number of new/additional New Entrants per annum (EU/UK/EEA and Swiss only):</t>
  </si>
  <si>
    <t xml:space="preserve">Year of commencement/expanded intake: </t>
  </si>
  <si>
    <t>(a) Staffing Costs (outside of RGAM)</t>
  </si>
  <si>
    <t>(b) Other recurrent costs </t>
  </si>
  <si>
    <t>(c) Other one-off current costs (excluding equipment)</t>
  </si>
  <si>
    <t>(d) Capital Costs (including equipment)</t>
  </si>
  <si>
    <t>(e) Total Costs (=a+b+c+d) </t>
  </si>
  <si>
    <t>(f) Total additional annual enrolments (cumulative additional students enrolled, i.e. additional new entrants + additional continuing students)</t>
  </si>
  <si>
    <t>(g) Expected income (Student fees + RGAM) </t>
  </si>
  <si>
    <t>(h) Additional funding required (=e-g) </t>
  </si>
  <si>
    <t>EOI Proposed budget  Example (figures for illustrative purposes only)</t>
  </si>
  <si>
    <t>(d) Capital Costs (including equipment)</t>
  </si>
  <si>
    <t>4 year programme</t>
  </si>
  <si>
    <t xml:space="preserve">Laboratory fit out and equipment </t>
  </si>
  <si>
    <t>(f) Total student places  (cumulative additional students enrolled, i.e. additional new entrants + additional continuing students)</t>
  </si>
  <si>
    <t>Development costs 2027</t>
  </si>
  <si>
    <t xml:space="preserve">1 x Assistant Professor (Year 0)
Plus 1 x Assistant Professor (Year 1)
Plus 1 x Professor (Year 2, 6 months; Year 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</si>
</sst>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#,##0;[Red]\-&quot;€&quot;#,##0"/>
    <numFmt numFmtId="164" formatCode="&quot;€&quot;#,##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theme="1"/>
      <name val="Calibri"/>
      <family val="2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4" xfId="0" applyBorder="1" applyAlignment="1" applyProtection="1">
      <alignment horizontal="left" vertical="top" wrapText="1"/>
      <protection locked="0"/>
    </xf>
    <xf numFmtId="164" fontId="0" fillId="0" borderId="5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5" xfId="0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64" fontId="2" fillId="2" borderId="5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2" fillId="6" borderId="11" xfId="0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6" borderId="1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 applyAlignment="1">
      <alignment vertical="center"/>
    </xf>
    <xf numFmtId="0" fontId="2" fillId="0" borderId="5" xfId="0" applyFont="1" applyBorder="1"/>
    <xf numFmtId="0" fontId="2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5" xfId="0" applyBorder="1"/>
    <xf numFmtId="6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6" fontId="2" fillId="4" borderId="5" xfId="0" applyNumberFormat="1" applyFont="1" applyFill="1" applyBorder="1" applyAlignment="1">
      <alignment wrapText="1"/>
    </xf>
    <xf numFmtId="164" fontId="2" fillId="4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0" fillId="0" borderId="5" xfId="0" applyBorder="1" applyAlignment="1">
      <alignment horizontal="left" wrapText="1"/>
    </xf>
    <xf numFmtId="0" fontId="8" fillId="5" borderId="0" xfId="0" applyFont="1" applyFill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1585</xdr:rowOff>
    </xdr:from>
    <xdr:to>
      <xdr:col>9</xdr:col>
      <xdr:colOff>9525</xdr:colOff>
      <xdr:row>30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03B0B3-0B2D-48A1-BE29-3B3D1EF6CE6E}"/>
            </a:ext>
          </a:extLst>
        </xdr:cNvPr>
        <xdr:cNvSpPr txBox="1"/>
      </xdr:nvSpPr>
      <xdr:spPr>
        <a:xfrm>
          <a:off x="0" y="6256335"/>
          <a:ext cx="18392775" cy="2132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Template Guidance 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IE" sz="12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separate budget template should be completed for each programme. 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 fields of the template should be completed. Templates have been standardised to ensure comparability and should be completed in accordance with the format and guidance provided.  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costs in respect of expansion of places for EU/UK/EEA and Swiss students should be included. </a:t>
          </a:r>
          <a:endParaRPr lang="en-IE" sz="120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Development costs (i.e. costs incurred before the first</a:t>
          </a:r>
          <a:r>
            <a:rPr lang="en-IE" sz="12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intake of additional students) may be captured in column B: Year 0. 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Annual costs should be identified for the years of study for the duration of the programme</a:t>
          </a:r>
          <a:r>
            <a:rPr lang="en-IE" sz="12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plus one further year. For example, five-year programmes should list costs for Y0 - Y5, plus an additional year</a:t>
          </a:r>
          <a:r>
            <a:rPr lang="en-IE" sz="12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Y6) to capture the degree to which the programme is self-sustaining after the first cohort graduate. The number of columns in the Proposed Budget table should be adjusted to align with the programme duration (i.e. delete</a:t>
          </a:r>
          <a:r>
            <a:rPr lang="en-IE" sz="12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years as</a:t>
          </a:r>
          <a:r>
            <a:rPr lang="en-IE" sz="12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approriate)</a:t>
          </a: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 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IE" sz="12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equipment costs should be reflected in </a:t>
          </a:r>
          <a:r>
            <a:rPr lang="en-IE" sz="12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 (row 14). </a:t>
          </a:r>
          <a:endParaRPr lang="en-IE" sz="1200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IE" sz="120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Annual expected income from the programme (e.g. student fees and RGAM) should be clearly identified in (e) (row 17).</a:t>
          </a:r>
        </a:p>
        <a:p>
          <a:endParaRPr lang="en-I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gher Education Authority " id="{B44D7B9F-762C-4FE6-AEF6-0D2EB1B468E2}" userId="Higher Education Authority 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5-10-13T19:52:59.04" personId="{B44D7B9F-762C-4FE6-AEF6-0D2EB1B468E2}" id="{91173D1D-81B2-4C94-851F-AAF49F3158A9}">
    <text>Additional year provided to capture the degree to which the programme is self-sustaining after first cohort graduate. Should additional funding be required into the future, this should be clearly stated.</text>
  </threadedComment>
  <threadedComment ref="B10" dT="2025-10-13T19:40:17.04" personId="{B44D7B9F-762C-4FE6-AEF6-0D2EB1B468E2}" id="{7ABE2FA6-66B2-4276-B51F-4CF83B35C870}">
    <text xml:space="preserve">Year 0 should capture any costs incurred prior to the delivery of additional places. </text>
  </threadedComment>
  <threadedComment ref="C10" dT="2025-10-13T19:39:49.70" personId="{B44D7B9F-762C-4FE6-AEF6-0D2EB1B468E2}" id="{48E2C281-7482-49F1-A49D-C3E8ABCDBDAC}">
    <text xml:space="preserve">Identify the relevant years in row 10. </text>
  </threadedComment>
  <threadedComment ref="C16" dT="2025-10-13T19:42:34.46" personId="{B44D7B9F-762C-4FE6-AEF6-0D2EB1B468E2}" id="{28F653D8-CA09-4EDD-A149-6EBFB195CE2F}">
    <text>Identify the number of additional new entrants</text>
  </threadedComment>
  <threadedComment ref="D16" dT="2025-10-13T19:44:12.67" personId="{B44D7B9F-762C-4FE6-AEF6-0D2EB1B468E2}" id="{C4BFECA3-50FC-44A9-9C21-951602EB5CFD}">
    <text xml:space="preserve">Number of additional new entrants plus continuing students. i.e. 20 if 10 additional new entrants in 2026 and a further 10 in 2027. 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B484-4715-4684-BFEC-D19DB14AB69D}">
  <dimension ref="A1:I25"/>
  <sheetViews>
    <sheetView workbookViewId="0">
      <selection activeCell="A16" sqref="A16"/>
    </sheetView>
  </sheetViews>
  <sheetFormatPr defaultRowHeight="15" x14ac:dyDescent="0.25"/>
  <cols>
    <col min="1" max="1" width="74.85546875" customWidth="1"/>
    <col min="2" max="8" width="21.5703125" customWidth="1"/>
    <col min="9" max="9" width="37.5703125" customWidth="1"/>
    <col min="10" max="10" width="31.85546875" customWidth="1"/>
  </cols>
  <sheetData>
    <row r="1" spans="1:9" ht="30" customHeight="1" x14ac:dyDescent="0.25">
      <c r="A1" s="30" t="s">
        <v>15</v>
      </c>
      <c r="B1" s="29"/>
      <c r="C1" s="28"/>
      <c r="D1" s="27"/>
      <c r="E1" s="27"/>
      <c r="F1" s="27"/>
      <c r="G1" s="27"/>
      <c r="H1" s="27"/>
      <c r="I1" s="27"/>
    </row>
    <row r="2" spans="1:9" ht="34.5" customHeight="1" x14ac:dyDescent="0.25">
      <c r="A2" s="25" t="s">
        <v>14</v>
      </c>
      <c r="B2" s="46"/>
      <c r="C2" s="47"/>
      <c r="D2" s="26"/>
      <c r="E2" s="26"/>
      <c r="F2" s="26"/>
      <c r="G2" s="26"/>
      <c r="H2" s="26"/>
      <c r="I2" s="26"/>
    </row>
    <row r="3" spans="1:9" ht="34.5" customHeight="1" x14ac:dyDescent="0.25">
      <c r="A3" s="25" t="s">
        <v>13</v>
      </c>
      <c r="B3" s="46"/>
      <c r="C3" s="47"/>
      <c r="D3" s="24"/>
      <c r="E3" s="24"/>
      <c r="F3" s="24"/>
      <c r="G3" s="24"/>
      <c r="H3" s="24"/>
      <c r="I3" s="24"/>
    </row>
    <row r="4" spans="1:9" ht="34.5" customHeight="1" x14ac:dyDescent="0.25">
      <c r="A4" s="25" t="s">
        <v>12</v>
      </c>
      <c r="B4" s="46"/>
      <c r="C4" s="47"/>
      <c r="D4" s="24"/>
      <c r="E4" s="24"/>
      <c r="F4" s="24"/>
      <c r="G4" s="24"/>
      <c r="H4" s="24"/>
      <c r="I4" s="24"/>
    </row>
    <row r="5" spans="1:9" ht="34.5" customHeight="1" x14ac:dyDescent="0.25">
      <c r="A5" s="22" t="s">
        <v>19</v>
      </c>
      <c r="B5" s="48"/>
      <c r="C5" s="49"/>
      <c r="D5" s="24"/>
      <c r="E5" s="24"/>
      <c r="F5" s="24"/>
      <c r="G5" s="24"/>
      <c r="H5" s="24"/>
      <c r="I5" s="24"/>
    </row>
    <row r="6" spans="1:9" ht="34.5" customHeight="1" x14ac:dyDescent="0.25">
      <c r="A6" s="22" t="s">
        <v>11</v>
      </c>
      <c r="B6" s="44"/>
      <c r="C6" s="45"/>
      <c r="D6" s="23"/>
      <c r="E6" s="23"/>
      <c r="F6" s="23"/>
      <c r="G6" s="23"/>
      <c r="H6" s="23"/>
      <c r="I6" s="23"/>
    </row>
    <row r="7" spans="1:9" ht="34.5" customHeight="1" x14ac:dyDescent="0.25">
      <c r="A7" s="22" t="s">
        <v>18</v>
      </c>
      <c r="B7" s="44"/>
      <c r="C7" s="45"/>
      <c r="D7" s="21"/>
      <c r="E7" s="21"/>
      <c r="F7" s="21"/>
      <c r="G7" s="21"/>
      <c r="H7" s="21"/>
      <c r="I7" s="21"/>
    </row>
    <row r="8" spans="1:9" ht="34.5" customHeight="1" x14ac:dyDescent="0.25">
      <c r="A8" s="21"/>
      <c r="B8" s="21"/>
      <c r="C8" s="32"/>
      <c r="D8" s="21"/>
      <c r="E8" s="21"/>
      <c r="F8" s="21"/>
      <c r="G8" s="21"/>
      <c r="H8" s="21"/>
      <c r="I8" s="21"/>
    </row>
    <row r="9" spans="1:9" ht="30" customHeight="1" x14ac:dyDescent="0.25">
      <c r="A9" s="20" t="s">
        <v>10</v>
      </c>
      <c r="B9" s="19" t="s">
        <v>9</v>
      </c>
      <c r="C9" s="19" t="s">
        <v>8</v>
      </c>
      <c r="D9" s="19" t="s">
        <v>7</v>
      </c>
      <c r="E9" s="19" t="s">
        <v>6</v>
      </c>
      <c r="F9" s="19" t="s">
        <v>5</v>
      </c>
      <c r="G9" s="19" t="s">
        <v>4</v>
      </c>
      <c r="H9" s="19" t="s">
        <v>3</v>
      </c>
      <c r="I9" s="19" t="s">
        <v>0</v>
      </c>
    </row>
    <row r="10" spans="1:9" ht="25.5" customHeight="1" x14ac:dyDescent="0.25">
      <c r="A10" s="18"/>
      <c r="B10" s="17" t="s">
        <v>2</v>
      </c>
      <c r="C10" s="17" t="s">
        <v>1</v>
      </c>
      <c r="D10" s="17" t="s">
        <v>1</v>
      </c>
      <c r="E10" s="17" t="s">
        <v>1</v>
      </c>
      <c r="F10" s="17" t="s">
        <v>1</v>
      </c>
      <c r="G10" s="17" t="s">
        <v>1</v>
      </c>
      <c r="H10" s="17" t="s">
        <v>1</v>
      </c>
      <c r="I10" s="7"/>
    </row>
    <row r="11" spans="1:9" ht="25.5" customHeight="1" x14ac:dyDescent="0.25">
      <c r="A11" s="16" t="s">
        <v>20</v>
      </c>
      <c r="B11" s="9"/>
      <c r="C11" s="9"/>
      <c r="D11" s="8"/>
      <c r="E11" s="8"/>
      <c r="F11" s="8"/>
      <c r="G11" s="8"/>
      <c r="H11" s="8"/>
      <c r="I11" s="7"/>
    </row>
    <row r="12" spans="1:9" ht="25.5" customHeight="1" x14ac:dyDescent="0.25">
      <c r="A12" s="11" t="s">
        <v>21</v>
      </c>
      <c r="B12" s="9"/>
      <c r="C12" s="9"/>
      <c r="D12" s="8"/>
      <c r="E12" s="8"/>
      <c r="F12" s="8"/>
      <c r="G12" s="8"/>
      <c r="H12" s="8"/>
      <c r="I12" s="7"/>
    </row>
    <row r="13" spans="1:9" ht="25.5" customHeight="1" x14ac:dyDescent="0.25">
      <c r="A13" s="11" t="s">
        <v>22</v>
      </c>
      <c r="B13" s="9"/>
      <c r="C13" s="9"/>
      <c r="D13" s="8"/>
      <c r="E13" s="8"/>
      <c r="F13" s="8"/>
      <c r="G13" s="8"/>
      <c r="H13" s="8"/>
      <c r="I13" s="7"/>
    </row>
    <row r="14" spans="1:9" ht="25.5" customHeight="1" x14ac:dyDescent="0.25">
      <c r="A14" s="11" t="s">
        <v>23</v>
      </c>
      <c r="B14" s="9"/>
      <c r="C14" s="9"/>
      <c r="D14" s="8"/>
      <c r="E14" s="8"/>
      <c r="F14" s="8"/>
      <c r="G14" s="8"/>
      <c r="H14" s="8"/>
      <c r="I14" s="7"/>
    </row>
    <row r="15" spans="1:9" x14ac:dyDescent="0.25">
      <c r="A15" s="15" t="s">
        <v>24</v>
      </c>
      <c r="B15" s="14">
        <f t="shared" ref="B15:H15" si="0">SUM(B11:B13)</f>
        <v>0</v>
      </c>
      <c r="C15" s="14">
        <f t="shared" si="0"/>
        <v>0</v>
      </c>
      <c r="D15" s="14">
        <f t="shared" si="0"/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3"/>
    </row>
    <row r="16" spans="1:9" ht="30" x14ac:dyDescent="0.25">
      <c r="A16" s="16" t="s">
        <v>25</v>
      </c>
      <c r="B16" s="10"/>
      <c r="C16" s="9"/>
      <c r="D16" s="12"/>
      <c r="E16" s="12"/>
      <c r="F16" s="12"/>
      <c r="G16" s="12"/>
      <c r="H16" s="7"/>
    </row>
    <row r="17" spans="1:9" ht="27" customHeight="1" x14ac:dyDescent="0.25">
      <c r="A17" s="11" t="s">
        <v>26</v>
      </c>
      <c r="B17" s="10"/>
      <c r="C17" s="9"/>
      <c r="D17" s="8"/>
      <c r="E17" s="8"/>
      <c r="F17" s="8"/>
      <c r="G17" s="8"/>
      <c r="H17" s="8"/>
      <c r="I17" s="7"/>
    </row>
    <row r="18" spans="1:9" ht="15.75" thickBot="1" x14ac:dyDescent="0.3">
      <c r="A18" s="6" t="s">
        <v>27</v>
      </c>
      <c r="B18" s="5"/>
      <c r="C18" s="5">
        <f t="shared" ref="C18:H18" si="1">C15-C17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  <c r="H18" s="4">
        <f t="shared" si="1"/>
        <v>0</v>
      </c>
      <c r="I18" s="3"/>
    </row>
    <row r="20" spans="1:9" ht="15.75" x14ac:dyDescent="0.25">
      <c r="A20" s="2"/>
    </row>
    <row r="21" spans="1:9" ht="15.75" x14ac:dyDescent="0.25">
      <c r="A21" s="1"/>
    </row>
    <row r="22" spans="1:9" ht="15.75" x14ac:dyDescent="0.25">
      <c r="A22" s="1"/>
    </row>
    <row r="23" spans="1:9" ht="15.75" x14ac:dyDescent="0.25">
      <c r="A23" s="1"/>
    </row>
    <row r="24" spans="1:9" ht="15.75" x14ac:dyDescent="0.25">
      <c r="A24" s="1"/>
    </row>
    <row r="25" spans="1:9" ht="15.75" x14ac:dyDescent="0.25">
      <c r="A25" s="1"/>
    </row>
  </sheetData>
  <mergeCells count="6">
    <mergeCell ref="B6:C6"/>
    <mergeCell ref="B7:C7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FE8-F168-4F28-9749-B3DD8942F048}">
  <dimension ref="A1:H10"/>
  <sheetViews>
    <sheetView tabSelected="1" workbookViewId="0">
      <selection activeCell="E10" sqref="E10"/>
    </sheetView>
  </sheetViews>
  <sheetFormatPr defaultColWidth="29.5703125" defaultRowHeight="15" x14ac:dyDescent="0.25"/>
  <cols>
    <col min="1" max="1" width="48" customWidth="1"/>
    <col min="2" max="7" width="23.42578125" customWidth="1"/>
    <col min="8" max="8" width="30.140625" customWidth="1"/>
  </cols>
  <sheetData>
    <row r="1" spans="1:8" ht="37.5" x14ac:dyDescent="0.25">
      <c r="A1" s="43" t="s">
        <v>28</v>
      </c>
      <c r="B1" s="19" t="s">
        <v>9</v>
      </c>
      <c r="C1" s="19" t="s">
        <v>8</v>
      </c>
      <c r="D1" s="19" t="s">
        <v>7</v>
      </c>
      <c r="E1" s="19" t="s">
        <v>6</v>
      </c>
      <c r="F1" s="19" t="s">
        <v>5</v>
      </c>
      <c r="G1" s="19" t="s">
        <v>4</v>
      </c>
      <c r="H1" s="31" t="s">
        <v>0</v>
      </c>
    </row>
    <row r="2" spans="1:8" ht="31.5" x14ac:dyDescent="0.25">
      <c r="A2" s="31"/>
      <c r="B2" s="33" t="s">
        <v>33</v>
      </c>
      <c r="C2" s="17">
        <v>2028</v>
      </c>
      <c r="D2" s="17">
        <v>2029</v>
      </c>
      <c r="E2" s="17">
        <v>2030</v>
      </c>
      <c r="F2" s="17">
        <v>2031</v>
      </c>
      <c r="G2" s="17">
        <v>2032</v>
      </c>
      <c r="H2" s="34" t="s">
        <v>30</v>
      </c>
    </row>
    <row r="3" spans="1:8" ht="75" x14ac:dyDescent="0.25">
      <c r="A3" s="37" t="s">
        <v>20</v>
      </c>
      <c r="B3" s="35">
        <v>100000</v>
      </c>
      <c r="C3" s="36">
        <v>200000</v>
      </c>
      <c r="D3" s="36">
        <v>275000</v>
      </c>
      <c r="E3" s="36">
        <v>350000</v>
      </c>
      <c r="F3" s="36">
        <v>350000</v>
      </c>
      <c r="G3" s="36">
        <v>350000</v>
      </c>
      <c r="H3" s="42" t="s">
        <v>34</v>
      </c>
    </row>
    <row r="4" spans="1:8" x14ac:dyDescent="0.25">
      <c r="A4" s="37" t="s">
        <v>21</v>
      </c>
      <c r="B4" s="37"/>
      <c r="C4" s="36">
        <v>40000</v>
      </c>
      <c r="D4" s="36">
        <v>40000</v>
      </c>
      <c r="E4" s="36">
        <v>50000</v>
      </c>
      <c r="F4" s="36">
        <v>50000</v>
      </c>
      <c r="G4" s="36">
        <v>50000</v>
      </c>
      <c r="H4" s="42" t="s">
        <v>16</v>
      </c>
    </row>
    <row r="5" spans="1:8" ht="30" x14ac:dyDescent="0.25">
      <c r="A5" s="37" t="s">
        <v>22</v>
      </c>
      <c r="B5" s="37"/>
      <c r="C5" s="36">
        <v>120000</v>
      </c>
      <c r="D5" s="36"/>
      <c r="E5" s="36"/>
      <c r="F5" s="36"/>
      <c r="G5" s="36"/>
      <c r="H5" s="34"/>
    </row>
    <row r="6" spans="1:8" x14ac:dyDescent="0.25">
      <c r="A6" s="37" t="s">
        <v>29</v>
      </c>
      <c r="B6" s="35">
        <v>140000</v>
      </c>
      <c r="C6" s="36">
        <v>70000</v>
      </c>
      <c r="D6" s="36"/>
      <c r="E6" s="36"/>
      <c r="F6" s="36"/>
      <c r="G6" s="36"/>
      <c r="H6" s="34" t="s">
        <v>31</v>
      </c>
    </row>
    <row r="7" spans="1:8" x14ac:dyDescent="0.25">
      <c r="A7" s="41" t="s">
        <v>24</v>
      </c>
      <c r="B7" s="38">
        <f>SUM(B3:B6)</f>
        <v>240000</v>
      </c>
      <c r="C7" s="39">
        <f>SUM(C3:C6)</f>
        <v>430000</v>
      </c>
      <c r="D7" s="39">
        <f>SUM(D3:D5)</f>
        <v>315000</v>
      </c>
      <c r="E7" s="39">
        <f>SUM(E3:E5)</f>
        <v>400000</v>
      </c>
      <c r="F7" s="39">
        <f>SUM(F3:F5)</f>
        <v>400000</v>
      </c>
      <c r="G7" s="39">
        <f>SUM(G3:G5)</f>
        <v>400000</v>
      </c>
      <c r="H7" s="42"/>
    </row>
    <row r="8" spans="1:8" ht="45" x14ac:dyDescent="0.25">
      <c r="A8" s="37" t="s">
        <v>32</v>
      </c>
      <c r="B8" s="37"/>
      <c r="C8" s="37">
        <v>10</v>
      </c>
      <c r="D8" s="37">
        <v>20</v>
      </c>
      <c r="E8" s="37">
        <v>30</v>
      </c>
      <c r="F8" s="37">
        <v>40</v>
      </c>
      <c r="G8" s="37">
        <v>40</v>
      </c>
      <c r="H8" s="42" t="s">
        <v>17</v>
      </c>
    </row>
    <row r="9" spans="1:8" x14ac:dyDescent="0.25">
      <c r="A9" s="37" t="s">
        <v>26</v>
      </c>
      <c r="B9" s="37"/>
      <c r="C9" s="36">
        <v>100000</v>
      </c>
      <c r="D9" s="36">
        <v>200000</v>
      </c>
      <c r="E9" s="36">
        <v>300000</v>
      </c>
      <c r="F9" s="36">
        <v>400000</v>
      </c>
      <c r="G9" s="36">
        <v>400000</v>
      </c>
      <c r="H9" s="42"/>
    </row>
    <row r="10" spans="1:8" x14ac:dyDescent="0.25">
      <c r="A10" s="41" t="s">
        <v>27</v>
      </c>
      <c r="B10" s="38">
        <f>(B7-B9)</f>
        <v>240000</v>
      </c>
      <c r="C10" s="40">
        <f>C7-C9</f>
        <v>330000</v>
      </c>
      <c r="D10" s="40">
        <f>D7-D9</f>
        <v>115000</v>
      </c>
      <c r="E10" s="40">
        <f>E7-E9</f>
        <v>100000</v>
      </c>
      <c r="F10" s="40">
        <f>F7-F9</f>
        <v>0</v>
      </c>
      <c r="G10" s="40">
        <f>G7-G9</f>
        <v>0</v>
      </c>
      <c r="H1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Programme Name</vt:lpstr>
      <vt:lpstr>Illustrative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Higher Education Authority</dc:creator>
  <cp:lastModifiedBy>Higher Education Authority</cp:lastModifiedBy>
  <dcterms:created xsi:type="dcterms:W3CDTF">2026-04-16T09:45:44Z</dcterms:created>
  <dcterms:modified xsi:type="dcterms:W3CDTF">2026-04-29T11:59:45Z</dcterms:modified>
</cp:coreProperties>
</file>