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highereducationauthority-my.sharepoint.com/personal/dquinn_research_ie/Documents/North SOuth Call/"/>
    </mc:Choice>
  </mc:AlternateContent>
  <xr:revisionPtr revIDLastSave="35" documentId="8_{9B49994B-FC25-468F-B8FE-03726F11B1CC}" xr6:coauthVersionLast="47" xr6:coauthVersionMax="47" xr10:uidLastSave="{C1CB815C-B0D9-45A2-B9BF-4AEC627BC96E}"/>
  <bookViews>
    <workbookView xWindow="-28920" yWindow="-120" windowWidth="29040" windowHeight="158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1" l="1"/>
  <c r="H30" i="1"/>
  <c r="G30" i="1"/>
  <c r="F30" i="1"/>
  <c r="H26" i="1"/>
  <c r="G26" i="1"/>
  <c r="K26" i="1" s="1"/>
  <c r="F26" i="1"/>
  <c r="H22" i="1"/>
  <c r="G22" i="1"/>
  <c r="F22" i="1"/>
  <c r="J11" i="1"/>
  <c r="J7" i="1"/>
  <c r="J31" i="1" s="1"/>
  <c r="K18" i="1"/>
  <c r="K15" i="1"/>
  <c r="J15" i="1"/>
  <c r="I15" i="1"/>
  <c r="I11" i="1"/>
  <c r="I7" i="1"/>
  <c r="I31" i="1" s="1"/>
  <c r="H15" i="1"/>
  <c r="H11" i="1"/>
  <c r="H7" i="1"/>
  <c r="H31" i="1" s="1"/>
  <c r="G15" i="1"/>
  <c r="G11" i="1"/>
  <c r="G7" i="1"/>
  <c r="G31" i="1" s="1"/>
  <c r="F15" i="1"/>
  <c r="F11" i="1"/>
  <c r="F31" i="1" s="1"/>
  <c r="F7" i="1"/>
  <c r="K22" i="1" l="1"/>
  <c r="K11" i="1"/>
  <c r="K7" i="1"/>
  <c r="K31" i="1" l="1"/>
</calcChain>
</file>

<file path=xl/sharedStrings.xml><?xml version="1.0" encoding="utf-8"?>
<sst xmlns="http://schemas.openxmlformats.org/spreadsheetml/2006/main" count="143" uniqueCount="72">
  <si>
    <t xml:space="preserve">Proposed budget </t>
  </si>
  <si>
    <t xml:space="preserve">Lead Admin HEI in Ireland: </t>
  </si>
  <si>
    <t>Lead HEI in Northern Ireland:</t>
  </si>
  <si>
    <t xml:space="preserve">Project Title: </t>
  </si>
  <si>
    <t xml:space="preserve">Staff member </t>
  </si>
  <si>
    <t xml:space="preserve">Request for </t>
  </si>
  <si>
    <t>Institution</t>
  </si>
  <si>
    <t xml:space="preserve">Justification </t>
  </si>
  <si>
    <t xml:space="preserve">Duration </t>
  </si>
  <si>
    <t>Rate</t>
  </si>
  <si>
    <t xml:space="preserve">Travel </t>
  </si>
  <si>
    <t xml:space="preserve">Other costs </t>
  </si>
  <si>
    <t xml:space="preserve">Equipment </t>
  </si>
  <si>
    <t xml:space="preserve">Total </t>
  </si>
  <si>
    <t>Team lead/lead investigator</t>
  </si>
  <si>
    <t xml:space="preserve">e.g. buy out costs </t>
  </si>
  <si>
    <t xml:space="preserve">In months </t>
  </si>
  <si>
    <t xml:space="preserve">In Euro </t>
  </si>
  <si>
    <t xml:space="preserve">Individual researcher </t>
  </si>
  <si>
    <t xml:space="preserve">Research Assistant </t>
  </si>
  <si>
    <t xml:space="preserve">Research student costs </t>
  </si>
  <si>
    <t>Rate p/annum</t>
  </si>
  <si>
    <t xml:space="preserve">Research Costs </t>
  </si>
  <si>
    <t xml:space="preserve">Mobility costs * </t>
  </si>
  <si>
    <t>PhD/ Masters</t>
  </si>
  <si>
    <t xml:space="preserve">e.g. full costs </t>
  </si>
  <si>
    <t xml:space="preserve">Collaboration Costs </t>
  </si>
  <si>
    <t>Travel</t>
  </si>
  <si>
    <t xml:space="preserve">Third party </t>
  </si>
  <si>
    <t xml:space="preserve">e.g. network costs </t>
  </si>
  <si>
    <t xml:space="preserve"> Test Charity </t>
  </si>
  <si>
    <t xml:space="preserve">Contingency costs </t>
  </si>
  <si>
    <t xml:space="preserve">Amount </t>
  </si>
  <si>
    <t>e.g. flat rate  at X%**</t>
  </si>
  <si>
    <t xml:space="preserve">Overheads </t>
  </si>
  <si>
    <t xml:space="preserve">Amount/Rate </t>
  </si>
  <si>
    <t xml:space="preserve">Where relevant </t>
  </si>
  <si>
    <t xml:space="preserve">Totals </t>
  </si>
  <si>
    <t xml:space="preserve"> If using an exchange rate, please use InforEuro website. Please state the rate and date it was used. </t>
  </si>
  <si>
    <t xml:space="preserve">Amount per item </t>
  </si>
  <si>
    <t>*** Equipment costs may be identified under collaboration costs but the overall equipment budget cannot exceed the total allowable amount.</t>
  </si>
  <si>
    <t xml:space="preserve">Research Costs * 10 K per lead investigator/team lead/postdoc including travel. Travel specific to be included in row H. </t>
  </si>
  <si>
    <t xml:space="preserve">e.g. travel costs </t>
  </si>
  <si>
    <t xml:space="preserve">Partner/Institution </t>
  </si>
  <si>
    <t xml:space="preserve">If being broken down across institutions please provide high level breakdown. </t>
  </si>
  <si>
    <t xml:space="preserve">Basic formulae have been entered. Please check totals before submitting a final budget. </t>
  </si>
  <si>
    <t xml:space="preserve">On Row 1 identify the lead admin in Ireland, the lead HEI in Northern Ireland and provide the project abbreviation and title. </t>
  </si>
  <si>
    <t xml:space="preserve">* Where a research student spends 12 months outside of host institution, up to €5K per research student. See FAQs for further details. </t>
  </si>
  <si>
    <t xml:space="preserve">** A flat rate of up to 25% may be requested. Itemisation is not necessary. Itemisation may be requested  should an award be offered. </t>
  </si>
  <si>
    <t xml:space="preserve">Stipend costs plus fees in Euro  </t>
  </si>
  <si>
    <t>Equipment ***</t>
  </si>
  <si>
    <t xml:space="preserve">Staff costs </t>
  </si>
  <si>
    <t xml:space="preserve">Laptops: </t>
  </si>
  <si>
    <t xml:space="preserve">Costs for laptops may be included in column I or J noting that equipment is excluded from calculations for overheads. </t>
  </si>
  <si>
    <t>Consumables :</t>
  </si>
  <si>
    <t>Travel costs:</t>
  </si>
  <si>
    <t xml:space="preserve">Eligible travel costs should go into column H. A total amount may be entered per trip. Applicants  should be able to demonstrate value for money. An itemised breakdown may be sought at the time of a Letter of Offer being issued. </t>
  </si>
  <si>
    <t xml:space="preserve">Research Costs: </t>
  </si>
  <si>
    <t>Contingency costs :</t>
  </si>
  <si>
    <t>Overhead  costs:</t>
  </si>
  <si>
    <t xml:space="preserve">Research students </t>
  </si>
  <si>
    <t xml:space="preserve">Eligible costs for consumables for staff and research students should go in column G. </t>
  </si>
  <si>
    <t xml:space="preserve">A flat rate may be included here. An itemised breakdown may be sought at the time of a Letter of Offer being issued. Where overheads are being divided between institutions an extra line per institution may be entered into the spread sheet. </t>
  </si>
  <si>
    <t xml:space="preserve">A flat rate may be included here. An itemised breakdown may be sought at the time of a Letter of Offer being issued. Where contingency costs are being divided between institutions an extra line per institution may be entered into the spread sheet. </t>
  </si>
  <si>
    <t>Note 2</t>
  </si>
  <si>
    <t>Note 1</t>
  </si>
  <si>
    <r>
      <t>Project Abbreviation:</t>
    </r>
    <r>
      <rPr>
        <b/>
        <i/>
        <sz val="10"/>
        <color theme="1"/>
        <rFont val="Calibri"/>
        <family val="2"/>
      </rPr>
      <t xml:space="preserve"> XYZ </t>
    </r>
  </si>
  <si>
    <t xml:space="preserve">Collaboration costs: </t>
  </si>
  <si>
    <t xml:space="preserve">See FAQs 3fff and 3r. </t>
  </si>
  <si>
    <t xml:space="preserve">In Column B please provide a description of what is being sought i.e.  buy out costs will indicate  costs for a lead investigator.  Column F requests the 'Rate'. The total for a staff member  maybe inputted here. Rates should be calculated as set out in the 'Call Document' and an itemised breakdown may be requested at the time of a Letter of Offer being issued. Costs for 'Other Staff' should be entered into the appropriate columns. Column E requests duration in months. Please input the number of months for which the costs being sought is cover i.e. if costs for teaching buyout for a lead investigator  are being sought for 3 months please input 3 months. </t>
  </si>
  <si>
    <t xml:space="preserve">Research costs for a lead investigator/team lead/post doc are €10k per annum per staff member See FAQ Q 3bb. Where 'Other Staff' and 'Individual researchers' are to join the team research costs may be sought at a cap of €10k per annum per researcher. All requests for research costs must be clearly justified. Costs for consumables should go in Colum G, travel in column H, other costs in column I and equipment costs in column J. Please see below for instructions regarding laptops. </t>
  </si>
  <si>
    <r>
      <t>In column F where the rate per annum is being sought for a research student the average rate may be entered. i.e. if a PhD student is to be recruited onto the project for four years  but the costs etc per year may vary, an average per year may be entered. The total supplied in Colum K must include  the total costs being sought for  the full duration of that PhD students course of research.  In Column B please provide a description of what is being sought i.e.  'full costs for a PhD</t>
    </r>
    <r>
      <rPr>
        <sz val="10"/>
        <rFont val="Calibri"/>
        <family val="2"/>
      </rPr>
      <t xml:space="preserve"> student for the maximum of 4 years'. Other examples may include 'travel costs' will indicate travel costs only are being sought and so 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</si>
</sst>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theme="1"/>
      <name val="Calibri"/>
      <family val="2"/>
      <scheme val="minor"/>
    </font>
    <font>
      <u/>
      <sz val="11"/>
      <color theme="10"/>
      <name val="Calibri"/>
      <family val="2"/>
      <scheme val="minor"/>
    </font>
    <font>
      <b/>
      <sz val="10"/>
      <color theme="1"/>
      <name val="Calibri"/>
      <family val="2"/>
    </font>
    <font>
      <b/>
      <i/>
      <sz val="10"/>
      <color theme="1"/>
      <name val="Calibri"/>
      <family val="2"/>
    </font>
    <font>
      <sz val="10"/>
      <color theme="1"/>
      <name val="Calibri"/>
      <family val="2"/>
    </font>
    <font>
      <u/>
      <sz val="10"/>
      <color theme="10"/>
      <name val="Calibri"/>
      <family val="2"/>
    </font>
    <font>
      <sz val="10"/>
      <name val="Calibri"/>
      <family val="2"/>
    </font>
  </fonts>
  <fills count="9">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rgb="FFD9E1F2"/>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0" fontId="2" fillId="4" borderId="1" xfId="0" applyFont="1" applyFill="1" applyBorder="1" applyAlignment="1">
      <alignment vertical="top" wrapText="1"/>
    </xf>
    <xf numFmtId="0" fontId="2" fillId="7" borderId="1" xfId="0" applyFont="1" applyFill="1" applyBorder="1" applyAlignment="1">
      <alignment vertical="top" wrapText="1"/>
    </xf>
    <xf numFmtId="44" fontId="4" fillId="4" borderId="1" xfId="0" applyNumberFormat="1" applyFont="1" applyFill="1" applyBorder="1" applyAlignment="1">
      <alignment vertical="top" wrapText="1"/>
    </xf>
    <xf numFmtId="0" fontId="4" fillId="0" borderId="0" xfId="0" applyFont="1" applyAlignment="1">
      <alignment vertical="top" wrapText="1"/>
    </xf>
    <xf numFmtId="0" fontId="2" fillId="2" borderId="1" xfId="0" applyFont="1" applyFill="1" applyBorder="1" applyAlignment="1">
      <alignment vertical="top" wrapText="1"/>
    </xf>
    <xf numFmtId="44" fontId="2" fillId="2" borderId="1" xfId="0" applyNumberFormat="1" applyFont="1" applyFill="1" applyBorder="1" applyAlignment="1">
      <alignment vertical="top" wrapText="1"/>
    </xf>
    <xf numFmtId="0" fontId="4" fillId="0" borderId="0" xfId="0" applyFont="1" applyAlignment="1">
      <alignment horizontal="center" vertical="top" wrapText="1"/>
    </xf>
    <xf numFmtId="0" fontId="4" fillId="0" borderId="1" xfId="0" applyFont="1" applyBorder="1" applyAlignment="1">
      <alignment vertical="top" wrapText="1"/>
    </xf>
    <xf numFmtId="44" fontId="4" fillId="0" borderId="1" xfId="0" applyNumberFormat="1" applyFont="1" applyBorder="1" applyAlignment="1">
      <alignment vertical="top" wrapText="1"/>
    </xf>
    <xf numFmtId="44" fontId="2" fillId="4" borderId="1" xfId="0" applyNumberFormat="1" applyFont="1" applyFill="1" applyBorder="1" applyAlignment="1">
      <alignment vertical="top" wrapText="1"/>
    </xf>
    <xf numFmtId="0" fontId="2" fillId="0" borderId="0" xfId="0" applyFont="1" applyAlignment="1">
      <alignment vertical="top" wrapText="1"/>
    </xf>
    <xf numFmtId="0" fontId="4" fillId="2" borderId="0" xfId="0" applyFont="1" applyFill="1" applyAlignment="1">
      <alignment vertical="top" wrapText="1"/>
    </xf>
    <xf numFmtId="0" fontId="4" fillId="4" borderId="1" xfId="0" applyFont="1" applyFill="1" applyBorder="1" applyAlignment="1">
      <alignment vertical="top" wrapText="1"/>
    </xf>
    <xf numFmtId="0" fontId="4" fillId="2" borderId="1" xfId="0" applyFont="1" applyFill="1" applyBorder="1" applyAlignment="1">
      <alignment vertical="top" wrapText="1"/>
    </xf>
    <xf numFmtId="44" fontId="4" fillId="2" borderId="1" xfId="0" applyNumberFormat="1" applyFont="1" applyFill="1" applyBorder="1" applyAlignment="1">
      <alignment vertical="top" wrapText="1"/>
    </xf>
    <xf numFmtId="0" fontId="2" fillId="8" borderId="1" xfId="0" applyFont="1" applyFill="1" applyBorder="1" applyAlignment="1">
      <alignment vertical="top" wrapText="1"/>
    </xf>
    <xf numFmtId="0" fontId="4" fillId="8" borderId="1" xfId="0" applyFont="1" applyFill="1" applyBorder="1" applyAlignment="1">
      <alignment vertical="top" wrapText="1"/>
    </xf>
    <xf numFmtId="44" fontId="4" fillId="8" borderId="1" xfId="0" applyNumberFormat="1" applyFont="1" applyFill="1" applyBorder="1" applyAlignment="1">
      <alignment vertical="top" wrapText="1"/>
    </xf>
    <xf numFmtId="0" fontId="4" fillId="8" borderId="0" xfId="0" applyFont="1" applyFill="1" applyAlignment="1">
      <alignment vertical="top" wrapText="1"/>
    </xf>
    <xf numFmtId="0" fontId="2" fillId="3" borderId="1" xfId="0" applyFont="1" applyFill="1" applyBorder="1" applyAlignment="1">
      <alignment vertical="top" wrapText="1"/>
    </xf>
    <xf numFmtId="44" fontId="2" fillId="3" borderId="1" xfId="0" applyNumberFormat="1" applyFont="1" applyFill="1" applyBorder="1" applyAlignment="1">
      <alignment vertical="top" wrapText="1"/>
    </xf>
    <xf numFmtId="0" fontId="2" fillId="5" borderId="1" xfId="0" applyFont="1" applyFill="1" applyBorder="1" applyAlignment="1">
      <alignment vertical="top" wrapText="1"/>
    </xf>
    <xf numFmtId="0" fontId="4" fillId="5" borderId="1" xfId="0" applyFont="1" applyFill="1" applyBorder="1" applyAlignment="1">
      <alignment vertical="top" wrapText="1"/>
    </xf>
    <xf numFmtId="44" fontId="2" fillId="5" borderId="1" xfId="0" applyNumberFormat="1" applyFont="1" applyFill="1" applyBorder="1" applyAlignment="1">
      <alignment vertical="top" wrapText="1"/>
    </xf>
    <xf numFmtId="44" fontId="4" fillId="5" borderId="1" xfId="0" applyNumberFormat="1" applyFont="1" applyFill="1" applyBorder="1" applyAlignment="1">
      <alignment vertical="top" wrapText="1"/>
    </xf>
    <xf numFmtId="0" fontId="4" fillId="5" borderId="0" xfId="0" applyFont="1" applyFill="1" applyAlignment="1">
      <alignment vertical="top" wrapText="1"/>
    </xf>
    <xf numFmtId="0" fontId="4" fillId="6" borderId="1" xfId="0" applyFont="1" applyFill="1" applyBorder="1" applyAlignment="1">
      <alignment vertical="top" wrapText="1"/>
    </xf>
    <xf numFmtId="44" fontId="4" fillId="6" borderId="1" xfId="0" applyNumberFormat="1" applyFont="1" applyFill="1" applyBorder="1" applyAlignment="1">
      <alignment vertical="top" wrapText="1"/>
    </xf>
    <xf numFmtId="44" fontId="2" fillId="6" borderId="1" xfId="0" applyNumberFormat="1" applyFont="1" applyFill="1" applyBorder="1" applyAlignment="1">
      <alignment vertical="top" wrapText="1"/>
    </xf>
    <xf numFmtId="44" fontId="4" fillId="0" borderId="0" xfId="0" applyNumberFormat="1" applyFont="1" applyAlignment="1">
      <alignment vertical="top" wrapText="1"/>
    </xf>
    <xf numFmtId="0" fontId="5" fillId="0" borderId="0" xfId="1" applyFont="1"/>
    <xf numFmtId="0" fontId="2" fillId="0" borderId="0" xfId="0" applyFont="1"/>
    <xf numFmtId="0" fontId="4"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europa.eu/info/funding-tenders/procedures-guidelines-tenders/information-contractors-and-beneficiaries/exchange-rate-inforeuro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4"/>
  <sheetViews>
    <sheetView tabSelected="1" topLeftCell="A22" workbookViewId="0">
      <selection activeCell="D46" sqref="D46"/>
    </sheetView>
  </sheetViews>
  <sheetFormatPr defaultColWidth="26.453125" defaultRowHeight="13" x14ac:dyDescent="0.35"/>
  <cols>
    <col min="1" max="2" width="26.453125" style="4"/>
    <col min="3" max="3" width="29.453125" style="4" customWidth="1"/>
    <col min="4" max="5" width="26.453125" style="4"/>
    <col min="6" max="11" width="26.453125" style="30"/>
    <col min="12" max="16384" width="26.453125" style="4"/>
  </cols>
  <sheetData>
    <row r="1" spans="1:13" ht="39" customHeight="1" x14ac:dyDescent="0.35">
      <c r="A1" s="1" t="s">
        <v>0</v>
      </c>
      <c r="B1" s="1" t="s">
        <v>1</v>
      </c>
      <c r="C1" s="2" t="s">
        <v>2</v>
      </c>
      <c r="D1" s="1" t="s">
        <v>66</v>
      </c>
      <c r="E1" s="1" t="s">
        <v>3</v>
      </c>
      <c r="F1" s="3"/>
      <c r="G1" s="3"/>
      <c r="H1" s="3"/>
      <c r="I1" s="3"/>
      <c r="J1" s="3"/>
      <c r="K1" s="3"/>
    </row>
    <row r="2" spans="1:13" ht="62.15" customHeight="1" x14ac:dyDescent="0.35">
      <c r="A2" s="5" t="s">
        <v>4</v>
      </c>
      <c r="B2" s="5" t="s">
        <v>5</v>
      </c>
      <c r="C2" s="5" t="s">
        <v>6</v>
      </c>
      <c r="D2" s="5" t="s">
        <v>7</v>
      </c>
      <c r="E2" s="5" t="s">
        <v>8</v>
      </c>
      <c r="F2" s="6" t="s">
        <v>9</v>
      </c>
      <c r="G2" s="6" t="s">
        <v>41</v>
      </c>
      <c r="H2" s="6" t="s">
        <v>10</v>
      </c>
      <c r="I2" s="6" t="s">
        <v>11</v>
      </c>
      <c r="J2" s="6" t="s">
        <v>12</v>
      </c>
      <c r="K2" s="6" t="s">
        <v>13</v>
      </c>
      <c r="M2" s="7"/>
    </row>
    <row r="3" spans="1:13" x14ac:dyDescent="0.35">
      <c r="A3" s="8" t="s">
        <v>14</v>
      </c>
      <c r="B3" s="8" t="s">
        <v>15</v>
      </c>
      <c r="C3" s="8"/>
      <c r="D3" s="8"/>
      <c r="E3" s="8" t="s">
        <v>16</v>
      </c>
      <c r="F3" s="9" t="s">
        <v>17</v>
      </c>
      <c r="G3" s="9" t="s">
        <v>17</v>
      </c>
      <c r="H3" s="9" t="s">
        <v>17</v>
      </c>
      <c r="I3" s="9" t="s">
        <v>17</v>
      </c>
      <c r="J3" s="9" t="s">
        <v>17</v>
      </c>
      <c r="K3" s="9" t="s">
        <v>17</v>
      </c>
    </row>
    <row r="4" spans="1:13" x14ac:dyDescent="0.35">
      <c r="A4" s="8" t="s">
        <v>18</v>
      </c>
      <c r="B4" s="8" t="s">
        <v>42</v>
      </c>
      <c r="C4" s="8"/>
      <c r="D4" s="8"/>
      <c r="E4" s="8" t="s">
        <v>16</v>
      </c>
      <c r="F4" s="9" t="s">
        <v>17</v>
      </c>
      <c r="G4" s="9" t="s">
        <v>17</v>
      </c>
      <c r="H4" s="9" t="s">
        <v>17</v>
      </c>
      <c r="I4" s="9" t="s">
        <v>17</v>
      </c>
      <c r="J4" s="9" t="s">
        <v>17</v>
      </c>
      <c r="K4" s="9" t="s">
        <v>17</v>
      </c>
    </row>
    <row r="5" spans="1:13" x14ac:dyDescent="0.35">
      <c r="A5" s="8" t="s">
        <v>19</v>
      </c>
      <c r="B5" s="8"/>
      <c r="C5" s="8"/>
      <c r="D5" s="8"/>
      <c r="E5" s="8" t="s">
        <v>16</v>
      </c>
      <c r="F5" s="9" t="s">
        <v>17</v>
      </c>
      <c r="G5" s="9" t="s">
        <v>17</v>
      </c>
      <c r="H5" s="9" t="s">
        <v>17</v>
      </c>
      <c r="I5" s="9" t="s">
        <v>17</v>
      </c>
      <c r="J5" s="9" t="s">
        <v>17</v>
      </c>
      <c r="K5" s="9" t="s">
        <v>17</v>
      </c>
    </row>
    <row r="6" spans="1:13" x14ac:dyDescent="0.35">
      <c r="A6" s="8"/>
      <c r="B6" s="8"/>
      <c r="C6" s="8"/>
      <c r="D6" s="8"/>
      <c r="E6" s="8" t="s">
        <v>16</v>
      </c>
      <c r="F6" s="9" t="s">
        <v>17</v>
      </c>
      <c r="G6" s="9" t="s">
        <v>17</v>
      </c>
      <c r="H6" s="9" t="s">
        <v>17</v>
      </c>
      <c r="I6" s="9" t="s">
        <v>17</v>
      </c>
      <c r="J6" s="9" t="s">
        <v>17</v>
      </c>
      <c r="K6" s="9" t="s">
        <v>17</v>
      </c>
    </row>
    <row r="7" spans="1:13" s="11" customFormat="1" x14ac:dyDescent="0.35">
      <c r="A7" s="1" t="s">
        <v>13</v>
      </c>
      <c r="B7" s="1"/>
      <c r="C7" s="1"/>
      <c r="D7" s="1"/>
      <c r="E7" s="1"/>
      <c r="F7" s="10">
        <f>SUM(F3:F6)</f>
        <v>0</v>
      </c>
      <c r="G7" s="10">
        <f>SUM(G3:G6)</f>
        <v>0</v>
      </c>
      <c r="H7" s="10">
        <f>SUM(H3:H6)</f>
        <v>0</v>
      </c>
      <c r="I7" s="10">
        <f>SUM(I3:I6)</f>
        <v>0</v>
      </c>
      <c r="J7" s="10">
        <f>SUM(J3:J6)</f>
        <v>0</v>
      </c>
      <c r="K7" s="10">
        <f>SUM(F7,G7,H7,I7,J7)</f>
        <v>0</v>
      </c>
    </row>
    <row r="8" spans="1:13" ht="34.5" customHeight="1" x14ac:dyDescent="0.35">
      <c r="A8" s="5" t="s">
        <v>20</v>
      </c>
      <c r="B8" s="5" t="s">
        <v>5</v>
      </c>
      <c r="C8" s="5" t="s">
        <v>43</v>
      </c>
      <c r="D8" s="5" t="s">
        <v>7</v>
      </c>
      <c r="E8" s="5" t="s">
        <v>8</v>
      </c>
      <c r="F8" s="6" t="s">
        <v>21</v>
      </c>
      <c r="G8" s="6" t="s">
        <v>22</v>
      </c>
      <c r="H8" s="6" t="s">
        <v>10</v>
      </c>
      <c r="I8" s="6" t="s">
        <v>23</v>
      </c>
      <c r="J8" s="6" t="s">
        <v>12</v>
      </c>
      <c r="K8" s="6" t="s">
        <v>13</v>
      </c>
    </row>
    <row r="9" spans="1:13" x14ac:dyDescent="0.35">
      <c r="A9" s="8" t="s">
        <v>24</v>
      </c>
      <c r="B9" s="8" t="s">
        <v>25</v>
      </c>
      <c r="C9" s="8"/>
      <c r="D9" s="8"/>
      <c r="E9" s="8" t="s">
        <v>16</v>
      </c>
      <c r="F9" s="9" t="s">
        <v>49</v>
      </c>
      <c r="G9" s="9" t="s">
        <v>17</v>
      </c>
      <c r="H9" s="9" t="s">
        <v>17</v>
      </c>
      <c r="I9" s="9"/>
      <c r="J9" s="9" t="s">
        <v>12</v>
      </c>
      <c r="K9" s="9" t="s">
        <v>17</v>
      </c>
    </row>
    <row r="10" spans="1:13" x14ac:dyDescent="0.35">
      <c r="A10" s="8"/>
      <c r="B10" s="8"/>
      <c r="C10" s="8"/>
      <c r="D10" s="8"/>
      <c r="E10" s="8"/>
      <c r="F10" s="9"/>
      <c r="G10" s="9"/>
      <c r="H10" s="9"/>
      <c r="I10" s="9"/>
      <c r="J10" s="9"/>
      <c r="K10" s="9"/>
    </row>
    <row r="11" spans="1:13" s="11" customFormat="1" x14ac:dyDescent="0.35">
      <c r="A11" s="1" t="s">
        <v>13</v>
      </c>
      <c r="B11" s="1"/>
      <c r="C11" s="1"/>
      <c r="D11" s="1"/>
      <c r="E11" s="1"/>
      <c r="F11" s="10">
        <f>SUM(F9:F10)</f>
        <v>0</v>
      </c>
      <c r="G11" s="10">
        <f>SUM(G9:G10)</f>
        <v>0</v>
      </c>
      <c r="H11" s="10">
        <f>SUM(H9:H10)</f>
        <v>0</v>
      </c>
      <c r="I11" s="10">
        <f>SUM(I9:I10)</f>
        <v>0</v>
      </c>
      <c r="J11" s="10">
        <f>SUM(J9:J10)</f>
        <v>0</v>
      </c>
      <c r="K11" s="10">
        <f>SUM(F11,G11,H11,I11,J11,)</f>
        <v>0</v>
      </c>
    </row>
    <row r="12" spans="1:13" s="12" customFormat="1" ht="35.25" customHeight="1" x14ac:dyDescent="0.35">
      <c r="A12" s="5" t="s">
        <v>26</v>
      </c>
      <c r="B12" s="5" t="s">
        <v>5</v>
      </c>
      <c r="C12" s="5" t="s">
        <v>43</v>
      </c>
      <c r="D12" s="5" t="s">
        <v>7</v>
      </c>
      <c r="E12" s="5" t="s">
        <v>8</v>
      </c>
      <c r="F12" s="6" t="s">
        <v>9</v>
      </c>
      <c r="G12" s="6" t="s">
        <v>22</v>
      </c>
      <c r="H12" s="6" t="s">
        <v>27</v>
      </c>
      <c r="I12" s="6" t="s">
        <v>11</v>
      </c>
      <c r="J12" s="6" t="s">
        <v>50</v>
      </c>
      <c r="K12" s="6" t="s">
        <v>13</v>
      </c>
    </row>
    <row r="13" spans="1:13" x14ac:dyDescent="0.35">
      <c r="A13" s="8" t="s">
        <v>28</v>
      </c>
      <c r="B13" s="8" t="s">
        <v>29</v>
      </c>
      <c r="C13" s="8" t="s">
        <v>30</v>
      </c>
      <c r="D13" s="8"/>
      <c r="E13" s="8" t="s">
        <v>16</v>
      </c>
      <c r="F13" s="9"/>
      <c r="G13" s="9"/>
      <c r="H13" s="9"/>
      <c r="I13" s="9"/>
      <c r="J13" s="9"/>
      <c r="K13" s="9"/>
    </row>
    <row r="14" spans="1:13" x14ac:dyDescent="0.35">
      <c r="A14" s="8"/>
      <c r="B14" s="8"/>
      <c r="C14" s="8"/>
      <c r="D14" s="8"/>
      <c r="E14" s="8"/>
      <c r="F14" s="9"/>
      <c r="G14" s="9"/>
      <c r="H14" s="9"/>
      <c r="I14" s="9"/>
      <c r="J14" s="9"/>
      <c r="K14" s="9"/>
    </row>
    <row r="15" spans="1:13" x14ac:dyDescent="0.35">
      <c r="A15" s="13"/>
      <c r="B15" s="13"/>
      <c r="C15" s="13"/>
      <c r="D15" s="13"/>
      <c r="E15" s="13"/>
      <c r="F15" s="3">
        <f>SUM(F13:F14)</f>
        <v>0</v>
      </c>
      <c r="G15" s="3">
        <f>SUM(G13:G14)</f>
        <v>0</v>
      </c>
      <c r="H15" s="3">
        <f>SUM(H13:H14)</f>
        <v>0</v>
      </c>
      <c r="I15" s="3">
        <f>SUM(I13:I14)</f>
        <v>0</v>
      </c>
      <c r="J15" s="3">
        <f>SUM(J13:J14)</f>
        <v>0</v>
      </c>
      <c r="K15" s="3">
        <f>SUM( K13:K14)</f>
        <v>0</v>
      </c>
    </row>
    <row r="16" spans="1:13" s="12" customFormat="1" x14ac:dyDescent="0.35">
      <c r="A16" s="5" t="s">
        <v>12</v>
      </c>
      <c r="B16" s="5" t="s">
        <v>5</v>
      </c>
      <c r="C16" s="5" t="s">
        <v>43</v>
      </c>
      <c r="D16" s="5" t="s">
        <v>7</v>
      </c>
      <c r="E16" s="14"/>
      <c r="F16" s="6" t="s">
        <v>39</v>
      </c>
      <c r="G16" s="15"/>
      <c r="H16" s="15"/>
      <c r="I16" s="15"/>
      <c r="J16" s="15"/>
      <c r="K16" s="15"/>
    </row>
    <row r="17" spans="1:11" s="19" customFormat="1" x14ac:dyDescent="0.35">
      <c r="A17" s="16"/>
      <c r="B17" s="17"/>
      <c r="C17" s="17"/>
      <c r="D17" s="17"/>
      <c r="E17" s="17"/>
      <c r="F17" s="18"/>
      <c r="G17" s="18"/>
      <c r="H17" s="18"/>
      <c r="I17" s="18"/>
      <c r="J17" s="18"/>
      <c r="K17" s="18"/>
    </row>
    <row r="18" spans="1:11" x14ac:dyDescent="0.35">
      <c r="A18" s="13"/>
      <c r="B18" s="13"/>
      <c r="C18" s="13"/>
      <c r="D18" s="13"/>
      <c r="E18" s="13"/>
      <c r="F18" s="3"/>
      <c r="G18" s="3"/>
      <c r="H18" s="3"/>
      <c r="I18" s="3"/>
      <c r="J18" s="3"/>
      <c r="K18" s="3">
        <f>SUM(K17)</f>
        <v>0</v>
      </c>
    </row>
    <row r="19" spans="1:11" x14ac:dyDescent="0.35">
      <c r="A19" s="5" t="s">
        <v>31</v>
      </c>
      <c r="B19" s="5" t="s">
        <v>5</v>
      </c>
      <c r="C19" s="5" t="s">
        <v>43</v>
      </c>
      <c r="D19" s="20" t="s">
        <v>7</v>
      </c>
      <c r="E19" s="14"/>
      <c r="F19" s="6" t="s">
        <v>32</v>
      </c>
      <c r="G19" s="15"/>
      <c r="H19" s="15"/>
      <c r="I19" s="15"/>
      <c r="J19" s="15"/>
      <c r="K19" s="21" t="s">
        <v>13</v>
      </c>
    </row>
    <row r="20" spans="1:11" s="26" customFormat="1" x14ac:dyDescent="0.35">
      <c r="A20" s="22"/>
      <c r="B20" s="22"/>
      <c r="C20" s="22"/>
      <c r="D20" s="22"/>
      <c r="E20" s="23"/>
      <c r="F20" s="24"/>
      <c r="G20" s="25"/>
      <c r="H20" s="25"/>
      <c r="I20" s="25"/>
      <c r="J20" s="25"/>
      <c r="K20" s="24"/>
    </row>
    <row r="21" spans="1:11" ht="39" x14ac:dyDescent="0.35">
      <c r="A21" s="8"/>
      <c r="B21" s="23" t="s">
        <v>33</v>
      </c>
      <c r="C21" s="23" t="s">
        <v>44</v>
      </c>
      <c r="D21" s="23"/>
      <c r="E21" s="23"/>
      <c r="F21" s="25"/>
      <c r="G21" s="25"/>
      <c r="H21" s="25"/>
      <c r="I21" s="25"/>
      <c r="J21" s="25"/>
      <c r="K21" s="25"/>
    </row>
    <row r="22" spans="1:11" s="11" customFormat="1" x14ac:dyDescent="0.35">
      <c r="A22" s="1" t="s">
        <v>13</v>
      </c>
      <c r="B22" s="1"/>
      <c r="C22" s="1"/>
      <c r="D22" s="1"/>
      <c r="E22" s="1"/>
      <c r="F22" s="10">
        <f>SUM(F20,F21)</f>
        <v>0</v>
      </c>
      <c r="G22" s="10">
        <f>SUM(G20,G21)</f>
        <v>0</v>
      </c>
      <c r="H22" s="10">
        <f>SUM(H20,H21)</f>
        <v>0</v>
      </c>
      <c r="I22" s="10"/>
      <c r="J22" s="10"/>
      <c r="K22" s="10">
        <f>SUM(F22:H22)</f>
        <v>0</v>
      </c>
    </row>
    <row r="23" spans="1:11" s="12" customFormat="1" x14ac:dyDescent="0.35">
      <c r="A23" s="5" t="s">
        <v>34</v>
      </c>
      <c r="B23" s="5"/>
      <c r="C23" s="5" t="s">
        <v>43</v>
      </c>
      <c r="D23" s="5" t="s">
        <v>7</v>
      </c>
      <c r="E23" s="14"/>
      <c r="F23" s="6" t="s">
        <v>9</v>
      </c>
      <c r="G23" s="15"/>
      <c r="H23" s="15"/>
      <c r="I23" s="15"/>
      <c r="J23" s="15"/>
      <c r="K23" s="6" t="s">
        <v>13</v>
      </c>
    </row>
    <row r="24" spans="1:11" s="26" customFormat="1" x14ac:dyDescent="0.35">
      <c r="A24" s="22"/>
      <c r="B24" s="23" t="s">
        <v>33</v>
      </c>
      <c r="C24" s="22"/>
      <c r="D24" s="22"/>
      <c r="E24" s="23"/>
      <c r="F24" s="24"/>
      <c r="G24" s="25"/>
      <c r="H24" s="25"/>
      <c r="I24" s="25"/>
      <c r="J24" s="25"/>
      <c r="K24" s="24"/>
    </row>
    <row r="25" spans="1:11" s="26" customFormat="1" ht="39" x14ac:dyDescent="0.35">
      <c r="A25" s="23"/>
      <c r="B25" s="23"/>
      <c r="C25" s="23" t="s">
        <v>44</v>
      </c>
      <c r="D25" s="22"/>
      <c r="E25" s="23"/>
      <c r="F25" s="25"/>
      <c r="G25" s="25"/>
      <c r="H25" s="25"/>
      <c r="I25" s="25"/>
      <c r="J25" s="25"/>
      <c r="K25" s="25"/>
    </row>
    <row r="26" spans="1:11" ht="33.75" customHeight="1" x14ac:dyDescent="0.35">
      <c r="A26" s="13" t="s">
        <v>13</v>
      </c>
      <c r="B26" s="13"/>
      <c r="C26" s="13"/>
      <c r="D26" s="13"/>
      <c r="E26" s="13"/>
      <c r="F26" s="3">
        <f>SUM(F24,F25)</f>
        <v>0</v>
      </c>
      <c r="G26" s="3">
        <f>SUM(G24,G25)</f>
        <v>0</v>
      </c>
      <c r="H26" s="3">
        <f>SUM(H24,H25)</f>
        <v>0</v>
      </c>
      <c r="I26" s="3"/>
      <c r="J26" s="3"/>
      <c r="K26" s="3">
        <f>SUM(F26,G26,H26,)</f>
        <v>0</v>
      </c>
    </row>
    <row r="27" spans="1:11" s="12" customFormat="1" x14ac:dyDescent="0.35">
      <c r="A27" s="5" t="s">
        <v>11</v>
      </c>
      <c r="B27" s="5" t="s">
        <v>5</v>
      </c>
      <c r="C27" s="5" t="s">
        <v>43</v>
      </c>
      <c r="D27" s="5" t="s">
        <v>7</v>
      </c>
      <c r="E27" s="5" t="s">
        <v>8</v>
      </c>
      <c r="F27" s="6" t="s">
        <v>35</v>
      </c>
      <c r="G27" s="15"/>
      <c r="H27" s="15"/>
      <c r="I27" s="15"/>
      <c r="J27" s="15"/>
      <c r="K27" s="6" t="s">
        <v>13</v>
      </c>
    </row>
    <row r="28" spans="1:11" s="26" customFormat="1" x14ac:dyDescent="0.35">
      <c r="A28" s="22"/>
      <c r="B28" s="22"/>
      <c r="C28" s="22"/>
      <c r="D28" s="22"/>
      <c r="E28" s="22"/>
      <c r="F28" s="24"/>
      <c r="G28" s="25"/>
      <c r="H28" s="25"/>
      <c r="I28" s="25"/>
      <c r="J28" s="25"/>
      <c r="K28" s="24"/>
    </row>
    <row r="29" spans="1:11" s="26" customFormat="1" x14ac:dyDescent="0.35">
      <c r="A29" s="23"/>
      <c r="B29" s="23"/>
      <c r="C29" s="23"/>
      <c r="D29" s="22"/>
      <c r="E29" s="23" t="s">
        <v>36</v>
      </c>
      <c r="F29" s="25"/>
      <c r="G29" s="25"/>
      <c r="H29" s="25"/>
      <c r="I29" s="25"/>
      <c r="J29" s="25"/>
      <c r="K29" s="25"/>
    </row>
    <row r="30" spans="1:11" x14ac:dyDescent="0.35">
      <c r="A30" s="13" t="s">
        <v>13</v>
      </c>
      <c r="B30" s="13"/>
      <c r="C30" s="13"/>
      <c r="D30" s="13"/>
      <c r="E30" s="13"/>
      <c r="F30" s="3">
        <f>SUM(F28,F29)</f>
        <v>0</v>
      </c>
      <c r="G30" s="3">
        <f>SUM(G28,G29)</f>
        <v>0</v>
      </c>
      <c r="H30" s="3">
        <f>SUM(H28,H29)</f>
        <v>0</v>
      </c>
      <c r="I30" s="3"/>
      <c r="J30" s="3"/>
      <c r="K30" s="3">
        <f>SUM(F30:J30)</f>
        <v>0</v>
      </c>
    </row>
    <row r="31" spans="1:11" ht="43.5" customHeight="1" x14ac:dyDescent="0.35">
      <c r="A31" s="27" t="s">
        <v>37</v>
      </c>
      <c r="B31" s="27"/>
      <c r="C31" s="27"/>
      <c r="D31" s="27"/>
      <c r="E31" s="27"/>
      <c r="F31" s="28">
        <f>SUM(F7,F11,F15,F22,F30)</f>
        <v>0</v>
      </c>
      <c r="G31" s="29">
        <f>SUM(G7,G11,G15,G22,,G26,G30)</f>
        <v>0</v>
      </c>
      <c r="H31" s="29">
        <f>SUM(H7,H11,H15,H22,H26,H30)</f>
        <v>0</v>
      </c>
      <c r="I31" s="29">
        <f>SUM(I7,I11,I15)</f>
        <v>0</v>
      </c>
      <c r="J31" s="29">
        <f>SUM(J7,J11,J15)</f>
        <v>0</v>
      </c>
      <c r="K31" s="29">
        <f>SUM(K7,K11,K15,K18,K22,K26,K30)</f>
        <v>0</v>
      </c>
    </row>
    <row r="32" spans="1:11" ht="52" x14ac:dyDescent="0.35">
      <c r="A32" s="4" t="s">
        <v>45</v>
      </c>
    </row>
    <row r="33" spans="1:5" x14ac:dyDescent="0.35">
      <c r="A33" s="11" t="s">
        <v>65</v>
      </c>
    </row>
    <row r="34" spans="1:5" ht="89.25" customHeight="1" x14ac:dyDescent="0.3">
      <c r="A34" s="4" t="s">
        <v>46</v>
      </c>
      <c r="B34" s="4" t="s">
        <v>47</v>
      </c>
      <c r="C34" s="4" t="s">
        <v>48</v>
      </c>
      <c r="D34" s="4" t="s">
        <v>40</v>
      </c>
      <c r="E34" s="31" t="s">
        <v>38</v>
      </c>
    </row>
    <row r="35" spans="1:5" x14ac:dyDescent="0.3">
      <c r="A35" s="32" t="s">
        <v>64</v>
      </c>
      <c r="B35" s="33"/>
    </row>
    <row r="36" spans="1:5" x14ac:dyDescent="0.3">
      <c r="A36" s="33" t="s">
        <v>51</v>
      </c>
      <c r="B36" s="33" t="s">
        <v>69</v>
      </c>
    </row>
    <row r="37" spans="1:5" x14ac:dyDescent="0.3">
      <c r="A37" s="33" t="s">
        <v>60</v>
      </c>
      <c r="B37" s="33" t="s">
        <v>71</v>
      </c>
    </row>
    <row r="38" spans="1:5" x14ac:dyDescent="0.3">
      <c r="A38" s="33" t="s">
        <v>57</v>
      </c>
      <c r="B38" s="33" t="s">
        <v>70</v>
      </c>
    </row>
    <row r="39" spans="1:5" x14ac:dyDescent="0.3">
      <c r="A39" s="33" t="s">
        <v>52</v>
      </c>
      <c r="B39" s="33" t="s">
        <v>53</v>
      </c>
    </row>
    <row r="40" spans="1:5" x14ac:dyDescent="0.3">
      <c r="A40" s="33" t="s">
        <v>54</v>
      </c>
      <c r="B40" s="33" t="s">
        <v>61</v>
      </c>
    </row>
    <row r="41" spans="1:5" x14ac:dyDescent="0.3">
      <c r="A41" s="33" t="s">
        <v>55</v>
      </c>
      <c r="B41" s="33" t="s">
        <v>56</v>
      </c>
    </row>
    <row r="42" spans="1:5" x14ac:dyDescent="0.3">
      <c r="A42" s="33" t="s">
        <v>59</v>
      </c>
      <c r="B42" s="33" t="s">
        <v>62</v>
      </c>
    </row>
    <row r="43" spans="1:5" x14ac:dyDescent="0.3">
      <c r="A43" s="33" t="s">
        <v>58</v>
      </c>
      <c r="B43" s="33" t="s">
        <v>63</v>
      </c>
    </row>
    <row r="44" spans="1:5" x14ac:dyDescent="0.35">
      <c r="A44" s="4" t="s">
        <v>67</v>
      </c>
      <c r="B44" s="4" t="s">
        <v>68</v>
      </c>
    </row>
  </sheetData>
  <hyperlinks>
    <hyperlink ref="E34" r:id="rId1" display="https://ec.europa.eu/info/funding-tenders/procedures-guidelines-tenders/information-contractors-and-beneficiaries/exchange-rate-inforeuro_en" xr:uid="{A6DD3C19-A92F-4028-887B-A7A62597F676}"/>
  </hyperlink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2C91A6FD2CA64BA9FF621A525F5F23" ma:contentTypeVersion="8" ma:contentTypeDescription="Create a new document." ma:contentTypeScope="" ma:versionID="71e9e27929a656a492c205c269a6c8fb">
  <xsd:schema xmlns:xsd="http://www.w3.org/2001/XMLSchema" xmlns:xs="http://www.w3.org/2001/XMLSchema" xmlns:p="http://schemas.microsoft.com/office/2006/metadata/properties" xmlns:ns2="150022ab-defa-4c8a-84b7-9fb5cd5cb4f6" xmlns:ns3="d7a65319-24d2-419f-b9c7-96228912b573" targetNamespace="http://schemas.microsoft.com/office/2006/metadata/properties" ma:root="true" ma:fieldsID="cd8492cffae5b18c81f01770a31fa390" ns2:_="" ns3:_="">
    <xsd:import namespace="150022ab-defa-4c8a-84b7-9fb5cd5cb4f6"/>
    <xsd:import namespace="d7a65319-24d2-419f-b9c7-96228912b5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0022ab-defa-4c8a-84b7-9fb5cd5cb4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a65319-24d2-419f-b9c7-96228912b57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3C37EA-5FED-4A0A-AE0C-2560AFFAD4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0022ab-defa-4c8a-84b7-9fb5cd5cb4f6"/>
    <ds:schemaRef ds:uri="d7a65319-24d2-419f-b9c7-96228912b5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B88C8E-6BA9-41CF-9554-2A73CBBEAE93}">
  <ds:schemaRefs>
    <ds:schemaRef ds:uri="http://schemas.microsoft.com/office/infopath/2007/PartnerControls"/>
    <ds:schemaRef ds:uri="150022ab-defa-4c8a-84b7-9fb5cd5cb4f6"/>
    <ds:schemaRef ds:uri="http://purl.org/dc/elements/1.1/"/>
    <ds:schemaRef ds:uri="http://schemas.microsoft.com/office/2006/documentManagement/types"/>
    <ds:schemaRef ds:uri="d7a65319-24d2-419f-b9c7-96228912b573"/>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8D48CF5-0366-48EA-8765-9D909329FF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Deirdre Quinn</dc:creator>
  <cp:keywords/>
  <dc:description/>
  <cp:lastModifiedBy>Deirdre Quinn</cp:lastModifiedBy>
  <cp:revision/>
  <dcterms:created xsi:type="dcterms:W3CDTF">2021-08-17T15:26:07Z</dcterms:created>
  <dcterms:modified xsi:type="dcterms:W3CDTF">2021-10-12T13:54:29Z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a2108b-8015-45b4-a03b-cf4c4afb0df7_Enabled">
    <vt:lpwstr>True</vt:lpwstr>
  </property>
  <property fmtid="{D5CDD505-2E9C-101B-9397-08002B2CF9AE}" pid="3" name="MSIP_Label_86a2108b-8015-45b4-a03b-cf4c4afb0df7_SiteId">
    <vt:lpwstr>0aea2147-cbd3-4025-a822-a3fe4746e7af</vt:lpwstr>
  </property>
  <property fmtid="{D5CDD505-2E9C-101B-9397-08002B2CF9AE}" pid="4" name="MSIP_Label_86a2108b-8015-45b4-a03b-cf4c4afb0df7_Owner">
    <vt:lpwstr>dquinn@research.ie</vt:lpwstr>
  </property>
  <property fmtid="{D5CDD505-2E9C-101B-9397-08002B2CF9AE}" pid="5" name="MSIP_Label_86a2108b-8015-45b4-a03b-cf4c4afb0df7_SetDate">
    <vt:lpwstr>2021-08-17T15:26:38.1508201Z</vt:lpwstr>
  </property>
  <property fmtid="{D5CDD505-2E9C-101B-9397-08002B2CF9AE}" pid="6" name="MSIP_Label_86a2108b-8015-45b4-a03b-cf4c4afb0df7_Name">
    <vt:lpwstr>Public</vt:lpwstr>
  </property>
  <property fmtid="{D5CDD505-2E9C-101B-9397-08002B2CF9AE}" pid="7" name="MSIP_Label_86a2108b-8015-45b4-a03b-cf4c4afb0df7_Application">
    <vt:lpwstr>Microsoft Azure Information Protection</vt:lpwstr>
  </property>
  <property fmtid="{D5CDD505-2E9C-101B-9397-08002B2CF9AE}" pid="8" name="MSIP_Label_86a2108b-8015-45b4-a03b-cf4c4afb0df7_ActionId">
    <vt:lpwstr>c7c7fa28-84c9-416e-8b3f-d70c1ffbfebd</vt:lpwstr>
  </property>
  <property fmtid="{D5CDD505-2E9C-101B-9397-08002B2CF9AE}" pid="9" name="MSIP_Label_86a2108b-8015-45b4-a03b-cf4c4afb0df7_Extended_MSFT_Method">
    <vt:lpwstr>Manual</vt:lpwstr>
  </property>
  <property fmtid="{D5CDD505-2E9C-101B-9397-08002B2CF9AE}" pid="10" name="Sensitivity">
    <vt:lpwstr>Public</vt:lpwstr>
  </property>
  <property fmtid="{D5CDD505-2E9C-101B-9397-08002B2CF9AE}" pid="11" name="ContentTypeId">
    <vt:lpwstr>0x0101009E2C91A6FD2CA64BA9FF621A525F5F23</vt:lpwstr>
  </property>
</Properties>
</file>